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7d9ca90e420e15/Documents/D Drive of Lenovo/Website Data/Templates/Automatic EMI Calculator/"/>
    </mc:Choice>
  </mc:AlternateContent>
  <xr:revisionPtr revIDLastSave="150" documentId="8_{004D2662-B3D3-4801-9D70-7A6F33ACC120}" xr6:coauthVersionLast="47" xr6:coauthVersionMax="47" xr10:uidLastSave="{9D7DEA01-EED4-4528-BDCD-55DA9B8F23F1}"/>
  <bookViews>
    <workbookView xWindow="-110" yWindow="-110" windowWidth="19420" windowHeight="10300" xr2:uid="{FFA30408-FE23-4B5E-81ED-2CAAE7E772F7}"/>
  </bookViews>
  <sheets>
    <sheet name="EMI Calculator" sheetId="1" r:id="rId1"/>
    <sheet name="Resource Links" sheetId="2" r:id="rId2"/>
  </sheets>
  <definedNames>
    <definedName name="_xlnm.Print_Area" localSheetId="0">'EMI Calculator'!$A$1:$G$608</definedName>
    <definedName name="_xlnm.Print_Titles" localSheetId="0">'EMI Calculator'!$8:$8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F4" i="1"/>
  <c r="A156" i="1" s="1"/>
  <c r="B156" i="1" s="1"/>
  <c r="A414" i="1"/>
  <c r="G414" i="1" s="1"/>
  <c r="A577" i="1"/>
  <c r="B577" i="1" s="1"/>
  <c r="A588" i="1"/>
  <c r="A9" i="1"/>
  <c r="B9" i="1" s="1"/>
  <c r="G577" i="1" l="1"/>
  <c r="D588" i="1"/>
  <c r="F588" i="1" s="1"/>
  <c r="G588" i="1"/>
  <c r="A556" i="1"/>
  <c r="A545" i="1"/>
  <c r="A513" i="1"/>
  <c r="G156" i="1"/>
  <c r="A604" i="1"/>
  <c r="A593" i="1"/>
  <c r="A524" i="1"/>
  <c r="A370" i="1"/>
  <c r="A561" i="1"/>
  <c r="A484" i="1"/>
  <c r="A316" i="1"/>
  <c r="A529" i="1"/>
  <c r="A213" i="1"/>
  <c r="A171" i="1"/>
  <c r="A451" i="1"/>
  <c r="A38" i="1"/>
  <c r="B38" i="1" s="1"/>
  <c r="A274" i="1"/>
  <c r="A540" i="1"/>
  <c r="A447" i="1"/>
  <c r="A358" i="1"/>
  <c r="E358" i="1" s="1"/>
  <c r="A257" i="1"/>
  <c r="A161" i="1"/>
  <c r="A569" i="1"/>
  <c r="A537" i="1"/>
  <c r="A497" i="1"/>
  <c r="A438" i="1"/>
  <c r="A341" i="1"/>
  <c r="A245" i="1"/>
  <c r="E245" i="1" s="1"/>
  <c r="A139" i="1"/>
  <c r="A572" i="1"/>
  <c r="G572" i="1" s="1"/>
  <c r="A505" i="1"/>
  <c r="B556" i="1"/>
  <c r="A601" i="1"/>
  <c r="A596" i="1"/>
  <c r="A564" i="1"/>
  <c r="A532" i="1"/>
  <c r="B532" i="1" s="1"/>
  <c r="A492" i="1"/>
  <c r="A423" i="1"/>
  <c r="A331" i="1"/>
  <c r="A230" i="1"/>
  <c r="A97" i="1"/>
  <c r="B97" i="1" s="1"/>
  <c r="A481" i="1"/>
  <c r="A402" i="1"/>
  <c r="A299" i="1"/>
  <c r="D299" i="1" s="1"/>
  <c r="A203" i="1"/>
  <c r="A553" i="1"/>
  <c r="A521" i="1"/>
  <c r="A473" i="1"/>
  <c r="A385" i="1"/>
  <c r="A289" i="1"/>
  <c r="A198" i="1"/>
  <c r="B604" i="1"/>
  <c r="A585" i="1"/>
  <c r="A580" i="1"/>
  <c r="A548" i="1"/>
  <c r="A516" i="1"/>
  <c r="A460" i="1"/>
  <c r="A373" i="1"/>
  <c r="A284" i="1"/>
  <c r="A188" i="1"/>
  <c r="D188" i="1" s="1"/>
  <c r="B588" i="1"/>
  <c r="E414" i="1"/>
  <c r="B414" i="1"/>
  <c r="A411" i="1"/>
  <c r="A326" i="1"/>
  <c r="G326" i="1" s="1"/>
  <c r="A242" i="1"/>
  <c r="B484" i="1"/>
  <c r="A13" i="1"/>
  <c r="B13" i="1" s="1"/>
  <c r="A149" i="1"/>
  <c r="A193" i="1"/>
  <c r="A235" i="1"/>
  <c r="A277" i="1"/>
  <c r="A321" i="1"/>
  <c r="A363" i="1"/>
  <c r="A405" i="1"/>
  <c r="E405" i="1" s="1"/>
  <c r="A442" i="1"/>
  <c r="A476" i="1"/>
  <c r="A508" i="1"/>
  <c r="A75" i="1"/>
  <c r="B75" i="1" s="1"/>
  <c r="A166" i="1"/>
  <c r="A210" i="1"/>
  <c r="A252" i="1"/>
  <c r="A294" i="1"/>
  <c r="G294" i="1" s="1"/>
  <c r="A338" i="1"/>
  <c r="A380" i="1"/>
  <c r="A420" i="1"/>
  <c r="A457" i="1"/>
  <c r="A489" i="1"/>
  <c r="A117" i="1"/>
  <c r="A178" i="1"/>
  <c r="A220" i="1"/>
  <c r="A262" i="1"/>
  <c r="A306" i="1"/>
  <c r="A348" i="1"/>
  <c r="A390" i="1"/>
  <c r="A429" i="1"/>
  <c r="A465" i="1"/>
  <c r="A129" i="1"/>
  <c r="A181" i="1"/>
  <c r="A225" i="1"/>
  <c r="A267" i="1"/>
  <c r="A309" i="1"/>
  <c r="A353" i="1"/>
  <c r="A395" i="1"/>
  <c r="A433" i="1"/>
  <c r="A468" i="1"/>
  <c r="G468" i="1" s="1"/>
  <c r="A500" i="1"/>
  <c r="G500" i="1" s="1"/>
  <c r="A107" i="1"/>
  <c r="A603" i="1"/>
  <c r="G603" i="1" s="1"/>
  <c r="A587" i="1"/>
  <c r="A571" i="1"/>
  <c r="A563" i="1"/>
  <c r="G563" i="1" s="1"/>
  <c r="A555" i="1"/>
  <c r="A547" i="1"/>
  <c r="G547" i="1" s="1"/>
  <c r="A539" i="1"/>
  <c r="G539" i="1" s="1"/>
  <c r="A531" i="1"/>
  <c r="A523" i="1"/>
  <c r="A515" i="1"/>
  <c r="A507" i="1"/>
  <c r="A499" i="1"/>
  <c r="A491" i="1"/>
  <c r="A483" i="1"/>
  <c r="G483" i="1" s="1"/>
  <c r="A475" i="1"/>
  <c r="G475" i="1" s="1"/>
  <c r="A467" i="1"/>
  <c r="A459" i="1"/>
  <c r="A450" i="1"/>
  <c r="A441" i="1"/>
  <c r="A431" i="1"/>
  <c r="A422" i="1"/>
  <c r="A413" i="1"/>
  <c r="G413" i="1" s="1"/>
  <c r="A404" i="1"/>
  <c r="G404" i="1" s="1"/>
  <c r="A394" i="1"/>
  <c r="A382" i="1"/>
  <c r="A372" i="1"/>
  <c r="A362" i="1"/>
  <c r="A350" i="1"/>
  <c r="G350" i="1" s="1"/>
  <c r="A340" i="1"/>
  <c r="G340" i="1" s="1"/>
  <c r="A330" i="1"/>
  <c r="A318" i="1"/>
  <c r="G318" i="1" s="1"/>
  <c r="A308" i="1"/>
  <c r="A298" i="1"/>
  <c r="A286" i="1"/>
  <c r="A276" i="1"/>
  <c r="G276" i="1" s="1"/>
  <c r="A266" i="1"/>
  <c r="A254" i="1"/>
  <c r="A244" i="1"/>
  <c r="G244" i="1" s="1"/>
  <c r="A234" i="1"/>
  <c r="E234" i="1" s="1"/>
  <c r="A222" i="1"/>
  <c r="A212" i="1"/>
  <c r="A202" i="1"/>
  <c r="A190" i="1"/>
  <c r="A180" i="1"/>
  <c r="A170" i="1"/>
  <c r="A158" i="1"/>
  <c r="G158" i="1" s="1"/>
  <c r="A148" i="1"/>
  <c r="G148" i="1" s="1"/>
  <c r="A138" i="1"/>
  <c r="A126" i="1"/>
  <c r="A116" i="1"/>
  <c r="A106" i="1"/>
  <c r="A94" i="1"/>
  <c r="B94" i="1" s="1"/>
  <c r="A84" i="1"/>
  <c r="B84" i="1" s="1"/>
  <c r="A74" i="1"/>
  <c r="A62" i="1"/>
  <c r="B62" i="1" s="1"/>
  <c r="A52" i="1"/>
  <c r="B52" i="1" s="1"/>
  <c r="A42" i="1"/>
  <c r="B42" i="1" s="1"/>
  <c r="A28" i="1"/>
  <c r="B28" i="1" s="1"/>
  <c r="A85" i="1"/>
  <c r="B85" i="1" s="1"/>
  <c r="A65" i="1"/>
  <c r="B65" i="1" s="1"/>
  <c r="A53" i="1"/>
  <c r="B53" i="1" s="1"/>
  <c r="A43" i="1"/>
  <c r="A30" i="1"/>
  <c r="A595" i="1"/>
  <c r="A579" i="1"/>
  <c r="A602" i="1"/>
  <c r="A594" i="1"/>
  <c r="A586" i="1"/>
  <c r="A578" i="1"/>
  <c r="A570" i="1"/>
  <c r="A562" i="1"/>
  <c r="G562" i="1" s="1"/>
  <c r="A554" i="1"/>
  <c r="A546" i="1"/>
  <c r="A538" i="1"/>
  <c r="A530" i="1"/>
  <c r="A522" i="1"/>
  <c r="A514" i="1"/>
  <c r="A506" i="1"/>
  <c r="G506" i="1" s="1"/>
  <c r="A498" i="1"/>
  <c r="G498" i="1" s="1"/>
  <c r="A490" i="1"/>
  <c r="A482" i="1"/>
  <c r="A474" i="1"/>
  <c r="A466" i="1"/>
  <c r="A458" i="1"/>
  <c r="A449" i="1"/>
  <c r="A439" i="1"/>
  <c r="A430" i="1"/>
  <c r="A421" i="1"/>
  <c r="A412" i="1"/>
  <c r="A403" i="1"/>
  <c r="A393" i="1"/>
  <c r="A381" i="1"/>
  <c r="A371" i="1"/>
  <c r="A361" i="1"/>
  <c r="A349" i="1"/>
  <c r="D349" i="1" s="1"/>
  <c r="A339" i="1"/>
  <c r="A329" i="1"/>
  <c r="A317" i="1"/>
  <c r="A307" i="1"/>
  <c r="A297" i="1"/>
  <c r="A285" i="1"/>
  <c r="A275" i="1"/>
  <c r="G275" i="1" s="1"/>
  <c r="A265" i="1"/>
  <c r="A253" i="1"/>
  <c r="A243" i="1"/>
  <c r="G243" i="1" s="1"/>
  <c r="A233" i="1"/>
  <c r="A221" i="1"/>
  <c r="A211" i="1"/>
  <c r="A201" i="1"/>
  <c r="A189" i="1"/>
  <c r="G189" i="1" s="1"/>
  <c r="A179" i="1"/>
  <c r="G179" i="1" s="1"/>
  <c r="A169" i="1"/>
  <c r="A157" i="1"/>
  <c r="A147" i="1"/>
  <c r="A137" i="1"/>
  <c r="A125" i="1"/>
  <c r="A115" i="1"/>
  <c r="A105" i="1"/>
  <c r="G105" i="1" s="1"/>
  <c r="A93" i="1"/>
  <c r="B93" i="1" s="1"/>
  <c r="A83" i="1"/>
  <c r="B83" i="1" s="1"/>
  <c r="A73" i="1"/>
  <c r="B73" i="1" s="1"/>
  <c r="A61" i="1"/>
  <c r="B61" i="1" s="1"/>
  <c r="A51" i="1"/>
  <c r="B51" i="1" s="1"/>
  <c r="A41" i="1"/>
  <c r="B41" i="1" s="1"/>
  <c r="A27" i="1"/>
  <c r="B27" i="1" s="1"/>
  <c r="A124" i="1"/>
  <c r="G124" i="1" s="1"/>
  <c r="A92" i="1"/>
  <c r="A70" i="1"/>
  <c r="B70" i="1" s="1"/>
  <c r="A60" i="1"/>
  <c r="B60" i="1" s="1"/>
  <c r="A600" i="1"/>
  <c r="A576" i="1"/>
  <c r="A568" i="1"/>
  <c r="G568" i="1" s="1"/>
  <c r="A552" i="1"/>
  <c r="A544" i="1"/>
  <c r="A536" i="1"/>
  <c r="D536" i="1" s="1"/>
  <c r="A528" i="1"/>
  <c r="A520" i="1"/>
  <c r="A512" i="1"/>
  <c r="A504" i="1"/>
  <c r="A496" i="1"/>
  <c r="A488" i="1"/>
  <c r="A480" i="1"/>
  <c r="G480" i="1" s="1"/>
  <c r="A472" i="1"/>
  <c r="A464" i="1"/>
  <c r="G464" i="1" s="1"/>
  <c r="A455" i="1"/>
  <c r="A446" i="1"/>
  <c r="A437" i="1"/>
  <c r="A428" i="1"/>
  <c r="A419" i="1"/>
  <c r="A410" i="1"/>
  <c r="G410" i="1" s="1"/>
  <c r="A401" i="1"/>
  <c r="A389" i="1"/>
  <c r="A379" i="1"/>
  <c r="G379" i="1" s="1"/>
  <c r="A369" i="1"/>
  <c r="A357" i="1"/>
  <c r="A347" i="1"/>
  <c r="A337" i="1"/>
  <c r="A325" i="1"/>
  <c r="G325" i="1" s="1"/>
  <c r="A315" i="1"/>
  <c r="G315" i="1" s="1"/>
  <c r="A305" i="1"/>
  <c r="A293" i="1"/>
  <c r="A283" i="1"/>
  <c r="A273" i="1"/>
  <c r="A261" i="1"/>
  <c r="A251" i="1"/>
  <c r="A241" i="1"/>
  <c r="G241" i="1" s="1"/>
  <c r="A229" i="1"/>
  <c r="G229" i="1" s="1"/>
  <c r="A219" i="1"/>
  <c r="A209" i="1"/>
  <c r="A197" i="1"/>
  <c r="A187" i="1"/>
  <c r="A177" i="1"/>
  <c r="A165" i="1"/>
  <c r="A155" i="1"/>
  <c r="G155" i="1" s="1"/>
  <c r="A145" i="1"/>
  <c r="G145" i="1" s="1"/>
  <c r="A133" i="1"/>
  <c r="A123" i="1"/>
  <c r="A113" i="1"/>
  <c r="A101" i="1"/>
  <c r="B101" i="1" s="1"/>
  <c r="A91" i="1"/>
  <c r="B91" i="1" s="1"/>
  <c r="A81" i="1"/>
  <c r="B81" i="1" s="1"/>
  <c r="A69" i="1"/>
  <c r="A59" i="1"/>
  <c r="A49" i="1"/>
  <c r="B49" i="1" s="1"/>
  <c r="A36" i="1"/>
  <c r="B36" i="1" s="1"/>
  <c r="A25" i="1"/>
  <c r="B25" i="1" s="1"/>
  <c r="A592" i="1"/>
  <c r="A560" i="1"/>
  <c r="A607" i="1"/>
  <c r="A599" i="1"/>
  <c r="A591" i="1"/>
  <c r="G591" i="1" s="1"/>
  <c r="A583" i="1"/>
  <c r="A575" i="1"/>
  <c r="A567" i="1"/>
  <c r="A559" i="1"/>
  <c r="A551" i="1"/>
  <c r="A543" i="1"/>
  <c r="A535" i="1"/>
  <c r="A527" i="1"/>
  <c r="A519" i="1"/>
  <c r="A511" i="1"/>
  <c r="A503" i="1"/>
  <c r="A495" i="1"/>
  <c r="A487" i="1"/>
  <c r="A479" i="1"/>
  <c r="A471" i="1"/>
  <c r="A463" i="1"/>
  <c r="D463" i="1" s="1"/>
  <c r="F463" i="1" s="1"/>
  <c r="A454" i="1"/>
  <c r="A445" i="1"/>
  <c r="A436" i="1"/>
  <c r="A427" i="1"/>
  <c r="A418" i="1"/>
  <c r="A409" i="1"/>
  <c r="A398" i="1"/>
  <c r="G398" i="1" s="1"/>
  <c r="A388" i="1"/>
  <c r="G388" i="1" s="1"/>
  <c r="A378" i="1"/>
  <c r="A366" i="1"/>
  <c r="A356" i="1"/>
  <c r="A346" i="1"/>
  <c r="A334" i="1"/>
  <c r="G334" i="1" s="1"/>
  <c r="A324" i="1"/>
  <c r="A314" i="1"/>
  <c r="G314" i="1" s="1"/>
  <c r="A302" i="1"/>
  <c r="G302" i="1" s="1"/>
  <c r="A292" i="1"/>
  <c r="G292" i="1" s="1"/>
  <c r="A282" i="1"/>
  <c r="A270" i="1"/>
  <c r="A260" i="1"/>
  <c r="A250" i="1"/>
  <c r="A238" i="1"/>
  <c r="A228" i="1"/>
  <c r="G228" i="1" s="1"/>
  <c r="A218" i="1"/>
  <c r="A206" i="1"/>
  <c r="A196" i="1"/>
  <c r="A186" i="1"/>
  <c r="A174" i="1"/>
  <c r="A164" i="1"/>
  <c r="A154" i="1"/>
  <c r="A142" i="1"/>
  <c r="G142" i="1" s="1"/>
  <c r="A132" i="1"/>
  <c r="G132" i="1" s="1"/>
  <c r="A122" i="1"/>
  <c r="A110" i="1"/>
  <c r="A100" i="1"/>
  <c r="B100" i="1" s="1"/>
  <c r="A90" i="1"/>
  <c r="B90" i="1" s="1"/>
  <c r="A78" i="1"/>
  <c r="B78" i="1" s="1"/>
  <c r="A68" i="1"/>
  <c r="B68" i="1" s="1"/>
  <c r="A58" i="1"/>
  <c r="B58" i="1" s="1"/>
  <c r="A46" i="1"/>
  <c r="A35" i="1"/>
  <c r="B35" i="1" s="1"/>
  <c r="A22" i="1"/>
  <c r="B22" i="1" s="1"/>
  <c r="A134" i="1"/>
  <c r="A102" i="1"/>
  <c r="B102" i="1" s="1"/>
  <c r="A26" i="1"/>
  <c r="B26" i="1" s="1"/>
  <c r="F3" i="1"/>
  <c r="A606" i="1"/>
  <c r="G606" i="1" s="1"/>
  <c r="A598" i="1"/>
  <c r="A590" i="1"/>
  <c r="A582" i="1"/>
  <c r="A574" i="1"/>
  <c r="A566" i="1"/>
  <c r="A558" i="1"/>
  <c r="A550" i="1"/>
  <c r="A542" i="1"/>
  <c r="G542" i="1" s="1"/>
  <c r="A534" i="1"/>
  <c r="G534" i="1" s="1"/>
  <c r="A526" i="1"/>
  <c r="A518" i="1"/>
  <c r="A510" i="1"/>
  <c r="A502" i="1"/>
  <c r="G502" i="1" s="1"/>
  <c r="A494" i="1"/>
  <c r="A486" i="1"/>
  <c r="A478" i="1"/>
  <c r="G478" i="1" s="1"/>
  <c r="A470" i="1"/>
  <c r="G470" i="1" s="1"/>
  <c r="A462" i="1"/>
  <c r="A453" i="1"/>
  <c r="A444" i="1"/>
  <c r="A435" i="1"/>
  <c r="A426" i="1"/>
  <c r="A417" i="1"/>
  <c r="A407" i="1"/>
  <c r="A397" i="1"/>
  <c r="A387" i="1"/>
  <c r="A377" i="1"/>
  <c r="A365" i="1"/>
  <c r="A355" i="1"/>
  <c r="A345" i="1"/>
  <c r="A333" i="1"/>
  <c r="A323" i="1"/>
  <c r="G323" i="1" s="1"/>
  <c r="A313" i="1"/>
  <c r="G313" i="1" s="1"/>
  <c r="A301" i="1"/>
  <c r="A291" i="1"/>
  <c r="A281" i="1"/>
  <c r="A269" i="1"/>
  <c r="A259" i="1"/>
  <c r="A249" i="1"/>
  <c r="A237" i="1"/>
  <c r="A227" i="1"/>
  <c r="A217" i="1"/>
  <c r="A205" i="1"/>
  <c r="G205" i="1" s="1"/>
  <c r="A195" i="1"/>
  <c r="A185" i="1"/>
  <c r="A173" i="1"/>
  <c r="A163" i="1"/>
  <c r="A153" i="1"/>
  <c r="G153" i="1" s="1"/>
  <c r="A141" i="1"/>
  <c r="G141" i="1" s="1"/>
  <c r="A131" i="1"/>
  <c r="A121" i="1"/>
  <c r="A109" i="1"/>
  <c r="A99" i="1"/>
  <c r="B99" i="1" s="1"/>
  <c r="A89" i="1"/>
  <c r="B89" i="1" s="1"/>
  <c r="A77" i="1"/>
  <c r="B77" i="1" s="1"/>
  <c r="A67" i="1"/>
  <c r="B67" i="1" s="1"/>
  <c r="A57" i="1"/>
  <c r="A45" i="1"/>
  <c r="B45" i="1" s="1"/>
  <c r="A34" i="1"/>
  <c r="B34" i="1" s="1"/>
  <c r="A20" i="1"/>
  <c r="B20" i="1" s="1"/>
  <c r="A146" i="1"/>
  <c r="A114" i="1"/>
  <c r="A82" i="1"/>
  <c r="B82" i="1" s="1"/>
  <c r="A50" i="1"/>
  <c r="B50" i="1" s="1"/>
  <c r="A608" i="1"/>
  <c r="G608" i="1" s="1"/>
  <c r="A584" i="1"/>
  <c r="G584" i="1" s="1"/>
  <c r="A605" i="1"/>
  <c r="A597" i="1"/>
  <c r="A589" i="1"/>
  <c r="A581" i="1"/>
  <c r="A573" i="1"/>
  <c r="G573" i="1" s="1"/>
  <c r="A565" i="1"/>
  <c r="G565" i="1" s="1"/>
  <c r="A557" i="1"/>
  <c r="E557" i="1" s="1"/>
  <c r="A549" i="1"/>
  <c r="A541" i="1"/>
  <c r="A533" i="1"/>
  <c r="A525" i="1"/>
  <c r="A517" i="1"/>
  <c r="A509" i="1"/>
  <c r="G509" i="1" s="1"/>
  <c r="A501" i="1"/>
  <c r="A493" i="1"/>
  <c r="A485" i="1"/>
  <c r="A477" i="1"/>
  <c r="A469" i="1"/>
  <c r="A461" i="1"/>
  <c r="A452" i="1"/>
  <c r="G452" i="1" s="1"/>
  <c r="A443" i="1"/>
  <c r="G443" i="1" s="1"/>
  <c r="A434" i="1"/>
  <c r="G434" i="1" s="1"/>
  <c r="A425" i="1"/>
  <c r="A415" i="1"/>
  <c r="A406" i="1"/>
  <c r="A396" i="1"/>
  <c r="A386" i="1"/>
  <c r="A374" i="1"/>
  <c r="A364" i="1"/>
  <c r="G364" i="1" s="1"/>
  <c r="A354" i="1"/>
  <c r="A342" i="1"/>
  <c r="E342" i="1" s="1"/>
  <c r="A332" i="1"/>
  <c r="A322" i="1"/>
  <c r="A310" i="1"/>
  <c r="A300" i="1"/>
  <c r="A290" i="1"/>
  <c r="A278" i="1"/>
  <c r="G278" i="1" s="1"/>
  <c r="A268" i="1"/>
  <c r="A258" i="1"/>
  <c r="A246" i="1"/>
  <c r="A236" i="1"/>
  <c r="A226" i="1"/>
  <c r="A214" i="1"/>
  <c r="A204" i="1"/>
  <c r="A194" i="1"/>
  <c r="G194" i="1" s="1"/>
  <c r="A182" i="1"/>
  <c r="G182" i="1" s="1"/>
  <c r="A172" i="1"/>
  <c r="E172" i="1" s="1"/>
  <c r="A162" i="1"/>
  <c r="G162" i="1" s="1"/>
  <c r="A150" i="1"/>
  <c r="A140" i="1"/>
  <c r="A130" i="1"/>
  <c r="A118" i="1"/>
  <c r="A108" i="1"/>
  <c r="A98" i="1"/>
  <c r="B98" i="1" s="1"/>
  <c r="A86" i="1"/>
  <c r="B86" i="1" s="1"/>
  <c r="A76" i="1"/>
  <c r="B76" i="1" s="1"/>
  <c r="A66" i="1"/>
  <c r="B66" i="1" s="1"/>
  <c r="A54" i="1"/>
  <c r="B54" i="1" s="1"/>
  <c r="A44" i="1"/>
  <c r="B44" i="1" s="1"/>
  <c r="A33" i="1"/>
  <c r="B33" i="1" s="1"/>
  <c r="A19" i="1"/>
  <c r="B19" i="1" s="1"/>
  <c r="A18" i="1"/>
  <c r="A17" i="1"/>
  <c r="B17" i="1" s="1"/>
  <c r="A10" i="1"/>
  <c r="B10" i="1" s="1"/>
  <c r="A14" i="1"/>
  <c r="A12" i="1"/>
  <c r="B12" i="1" s="1"/>
  <c r="A11" i="1"/>
  <c r="B11" i="1" s="1"/>
  <c r="E572" i="1"/>
  <c r="A456" i="1"/>
  <c r="G456" i="1" s="1"/>
  <c r="A448" i="1"/>
  <c r="G448" i="1" s="1"/>
  <c r="A440" i="1"/>
  <c r="G440" i="1" s="1"/>
  <c r="A432" i="1"/>
  <c r="A424" i="1"/>
  <c r="A416" i="1"/>
  <c r="A408" i="1"/>
  <c r="G408" i="1" s="1"/>
  <c r="A400" i="1"/>
  <c r="G400" i="1" s="1"/>
  <c r="A392" i="1"/>
  <c r="G392" i="1" s="1"/>
  <c r="A384" i="1"/>
  <c r="G384" i="1" s="1"/>
  <c r="A376" i="1"/>
  <c r="G376" i="1" s="1"/>
  <c r="A368" i="1"/>
  <c r="A360" i="1"/>
  <c r="A352" i="1"/>
  <c r="G352" i="1" s="1"/>
  <c r="A344" i="1"/>
  <c r="G344" i="1" s="1"/>
  <c r="A336" i="1"/>
  <c r="G336" i="1" s="1"/>
  <c r="A328" i="1"/>
  <c r="G328" i="1" s="1"/>
  <c r="A320" i="1"/>
  <c r="G320" i="1" s="1"/>
  <c r="A312" i="1"/>
  <c r="G312" i="1" s="1"/>
  <c r="A304" i="1"/>
  <c r="A296" i="1"/>
  <c r="A288" i="1"/>
  <c r="A280" i="1"/>
  <c r="A272" i="1"/>
  <c r="G272" i="1" s="1"/>
  <c r="A264" i="1"/>
  <c r="G264" i="1" s="1"/>
  <c r="A256" i="1"/>
  <c r="G256" i="1" s="1"/>
  <c r="A248" i="1"/>
  <c r="G248" i="1" s="1"/>
  <c r="A240" i="1"/>
  <c r="A232" i="1"/>
  <c r="A224" i="1"/>
  <c r="G224" i="1" s="1"/>
  <c r="A216" i="1"/>
  <c r="G216" i="1" s="1"/>
  <c r="A208" i="1"/>
  <c r="G208" i="1" s="1"/>
  <c r="A200" i="1"/>
  <c r="G200" i="1" s="1"/>
  <c r="A192" i="1"/>
  <c r="G192" i="1" s="1"/>
  <c r="A184" i="1"/>
  <c r="G184" i="1" s="1"/>
  <c r="A176" i="1"/>
  <c r="A168" i="1"/>
  <c r="A160" i="1"/>
  <c r="A152" i="1"/>
  <c r="G152" i="1" s="1"/>
  <c r="A144" i="1"/>
  <c r="G144" i="1" s="1"/>
  <c r="A136" i="1"/>
  <c r="A128" i="1"/>
  <c r="G128" i="1" s="1"/>
  <c r="A120" i="1"/>
  <c r="G120" i="1" s="1"/>
  <c r="A112" i="1"/>
  <c r="G112" i="1" s="1"/>
  <c r="A104" i="1"/>
  <c r="A96" i="1"/>
  <c r="E96" i="1" s="1"/>
  <c r="A88" i="1"/>
  <c r="A80" i="1"/>
  <c r="A72" i="1"/>
  <c r="A64" i="1"/>
  <c r="B64" i="1" s="1"/>
  <c r="A56" i="1"/>
  <c r="B56" i="1" s="1"/>
  <c r="A48" i="1"/>
  <c r="B48" i="1" s="1"/>
  <c r="A40" i="1"/>
  <c r="B40" i="1" s="1"/>
  <c r="A32" i="1"/>
  <c r="B32" i="1" s="1"/>
  <c r="A24" i="1"/>
  <c r="B24" i="1" s="1"/>
  <c r="A16" i="1"/>
  <c r="B16" i="1" s="1"/>
  <c r="E604" i="1"/>
  <c r="A399" i="1"/>
  <c r="A391" i="1"/>
  <c r="A383" i="1"/>
  <c r="G383" i="1" s="1"/>
  <c r="A375" i="1"/>
  <c r="G375" i="1" s="1"/>
  <c r="A367" i="1"/>
  <c r="G367" i="1" s="1"/>
  <c r="A359" i="1"/>
  <c r="G359" i="1" s="1"/>
  <c r="A351" i="1"/>
  <c r="G351" i="1" s="1"/>
  <c r="A343" i="1"/>
  <c r="A335" i="1"/>
  <c r="A327" i="1"/>
  <c r="G327" i="1" s="1"/>
  <c r="A319" i="1"/>
  <c r="A311" i="1"/>
  <c r="G311" i="1" s="1"/>
  <c r="A303" i="1"/>
  <c r="A295" i="1"/>
  <c r="G295" i="1" s="1"/>
  <c r="A287" i="1"/>
  <c r="A279" i="1"/>
  <c r="G279" i="1" s="1"/>
  <c r="A271" i="1"/>
  <c r="A263" i="1"/>
  <c r="A255" i="1"/>
  <c r="A247" i="1"/>
  <c r="G247" i="1" s="1"/>
  <c r="A239" i="1"/>
  <c r="A231" i="1"/>
  <c r="G231" i="1" s="1"/>
  <c r="A223" i="1"/>
  <c r="A215" i="1"/>
  <c r="G215" i="1" s="1"/>
  <c r="A207" i="1"/>
  <c r="A199" i="1"/>
  <c r="A191" i="1"/>
  <c r="A183" i="1"/>
  <c r="G183" i="1" s="1"/>
  <c r="A175" i="1"/>
  <c r="G175" i="1" s="1"/>
  <c r="A167" i="1"/>
  <c r="G167" i="1" s="1"/>
  <c r="A159" i="1"/>
  <c r="A151" i="1"/>
  <c r="A143" i="1"/>
  <c r="A135" i="1"/>
  <c r="G135" i="1" s="1"/>
  <c r="A127" i="1"/>
  <c r="G127" i="1" s="1"/>
  <c r="A119" i="1"/>
  <c r="G119" i="1" s="1"/>
  <c r="A111" i="1"/>
  <c r="G111" i="1" s="1"/>
  <c r="A103" i="1"/>
  <c r="A95" i="1"/>
  <c r="A87" i="1"/>
  <c r="B87" i="1" s="1"/>
  <c r="A79" i="1"/>
  <c r="A71" i="1"/>
  <c r="A63" i="1"/>
  <c r="B63" i="1" s="1"/>
  <c r="A55" i="1"/>
  <c r="B55" i="1" s="1"/>
  <c r="A47" i="1"/>
  <c r="A39" i="1"/>
  <c r="A31" i="1"/>
  <c r="A23" i="1"/>
  <c r="A15" i="1"/>
  <c r="A37" i="1"/>
  <c r="B37" i="1" s="1"/>
  <c r="A29" i="1"/>
  <c r="B29" i="1" s="1"/>
  <c r="A21" i="1"/>
  <c r="E484" i="1"/>
  <c r="E556" i="1"/>
  <c r="E588" i="1"/>
  <c r="F468" i="1"/>
  <c r="E468" i="1"/>
  <c r="D584" i="1"/>
  <c r="E568" i="1"/>
  <c r="F604" i="1"/>
  <c r="F556" i="1"/>
  <c r="F572" i="1"/>
  <c r="E545" i="1"/>
  <c r="E125" i="1"/>
  <c r="E101" i="1"/>
  <c r="E563" i="1"/>
  <c r="F563" i="1" s="1"/>
  <c r="D499" i="1"/>
  <c r="E499" i="1"/>
  <c r="D491" i="1"/>
  <c r="F491" i="1" s="1"/>
  <c r="D467" i="1"/>
  <c r="D451" i="1"/>
  <c r="E451" i="1"/>
  <c r="F451" i="1" s="1"/>
  <c r="D427" i="1"/>
  <c r="F427" i="1" s="1"/>
  <c r="E403" i="1"/>
  <c r="D395" i="1"/>
  <c r="E395" i="1"/>
  <c r="F395" i="1"/>
  <c r="D363" i="1"/>
  <c r="E363" i="1"/>
  <c r="D347" i="1"/>
  <c r="E347" i="1"/>
  <c r="F339" i="1"/>
  <c r="E331" i="1"/>
  <c r="D307" i="1"/>
  <c r="E299" i="1"/>
  <c r="D259" i="1"/>
  <c r="F259" i="1" s="1"/>
  <c r="E219" i="1"/>
  <c r="D211" i="1"/>
  <c r="E211" i="1"/>
  <c r="D171" i="1"/>
  <c r="E171" i="1"/>
  <c r="D129" i="1"/>
  <c r="E129" i="1"/>
  <c r="E89" i="1"/>
  <c r="E78" i="1"/>
  <c r="E586" i="1"/>
  <c r="F586" i="1" s="1"/>
  <c r="D586" i="1"/>
  <c r="D426" i="1"/>
  <c r="D338" i="1"/>
  <c r="D250" i="1"/>
  <c r="E594" i="1"/>
  <c r="E570" i="1"/>
  <c r="F570" i="1" s="1"/>
  <c r="D522" i="1"/>
  <c r="E522" i="1"/>
  <c r="F522" i="1" s="1"/>
  <c r="D458" i="1"/>
  <c r="E458" i="1"/>
  <c r="E386" i="1"/>
  <c r="F386" i="1" s="1"/>
  <c r="E362" i="1"/>
  <c r="D274" i="1"/>
  <c r="E274" i="1"/>
  <c r="D266" i="1"/>
  <c r="E266" i="1"/>
  <c r="F266" i="1"/>
  <c r="D242" i="1"/>
  <c r="E242" i="1"/>
  <c r="E178" i="1"/>
  <c r="F566" i="1"/>
  <c r="E593" i="1"/>
  <c r="D593" i="1"/>
  <c r="F593" i="1" s="1"/>
  <c r="E577" i="1"/>
  <c r="D577" i="1"/>
  <c r="F577" i="1" s="1"/>
  <c r="E561" i="1"/>
  <c r="D561" i="1"/>
  <c r="D545" i="1"/>
  <c r="F545" i="1" s="1"/>
  <c r="E505" i="1"/>
  <c r="D489" i="1"/>
  <c r="F489" i="1" s="1"/>
  <c r="E489" i="1"/>
  <c r="D457" i="1"/>
  <c r="F457" i="1"/>
  <c r="D345" i="1"/>
  <c r="E345" i="1"/>
  <c r="F345" i="1" s="1"/>
  <c r="E305" i="1"/>
  <c r="D209" i="1"/>
  <c r="D185" i="1"/>
  <c r="D177" i="1"/>
  <c r="E177" i="1"/>
  <c r="E70" i="1"/>
  <c r="E554" i="1"/>
  <c r="F554" i="1" s="1"/>
  <c r="E466" i="1"/>
  <c r="E442" i="1"/>
  <c r="D418" i="1"/>
  <c r="E418" i="1"/>
  <c r="F418" i="1" s="1"/>
  <c r="D370" i="1"/>
  <c r="F370" i="1" s="1"/>
  <c r="E370" i="1"/>
  <c r="D354" i="1"/>
  <c r="E330" i="1"/>
  <c r="E13" i="1"/>
  <c r="E91" i="1"/>
  <c r="D601" i="1"/>
  <c r="E585" i="1"/>
  <c r="E553" i="1"/>
  <c r="D553" i="1"/>
  <c r="F553" i="1" s="1"/>
  <c r="D513" i="1"/>
  <c r="E513" i="1"/>
  <c r="F513" i="1"/>
  <c r="D481" i="1"/>
  <c r="F481" i="1" s="1"/>
  <c r="E481" i="1"/>
  <c r="E353" i="1"/>
  <c r="D297" i="1"/>
  <c r="E297" i="1"/>
  <c r="D289" i="1"/>
  <c r="E289" i="1"/>
  <c r="E257" i="1"/>
  <c r="F257" i="1" s="1"/>
  <c r="E225" i="1"/>
  <c r="E161" i="1"/>
  <c r="D559" i="1"/>
  <c r="D551" i="1"/>
  <c r="E551" i="1"/>
  <c r="D519" i="1"/>
  <c r="E495" i="1"/>
  <c r="D487" i="1"/>
  <c r="E487" i="1"/>
  <c r="D447" i="1"/>
  <c r="D431" i="1"/>
  <c r="F431" i="1" s="1"/>
  <c r="E431" i="1"/>
  <c r="D423" i="1"/>
  <c r="E423" i="1"/>
  <c r="D399" i="1"/>
  <c r="F399" i="1" s="1"/>
  <c r="D335" i="1"/>
  <c r="E335" i="1"/>
  <c r="F335" i="1"/>
  <c r="E207" i="1"/>
  <c r="E137" i="1"/>
  <c r="E74" i="1"/>
  <c r="E26" i="1"/>
  <c r="E558" i="1"/>
  <c r="D558" i="1"/>
  <c r="D52" i="1"/>
  <c r="E130" i="1"/>
  <c r="D114" i="1"/>
  <c r="E114" i="1"/>
  <c r="E90" i="1"/>
  <c r="E544" i="1"/>
  <c r="D496" i="1"/>
  <c r="D480" i="1"/>
  <c r="F480" i="1" s="1"/>
  <c r="D464" i="1"/>
  <c r="F464" i="1" s="1"/>
  <c r="F584" i="1"/>
  <c r="F568" i="1"/>
  <c r="E472" i="1"/>
  <c r="F472" i="1" s="1"/>
  <c r="D334" i="1"/>
  <c r="E262" i="1"/>
  <c r="D502" i="1"/>
  <c r="F502" i="1" s="1"/>
  <c r="D438" i="1"/>
  <c r="D350" i="1"/>
  <c r="D166" i="1"/>
  <c r="E166" i="1"/>
  <c r="E65" i="1"/>
  <c r="E41" i="1"/>
  <c r="E143" i="1"/>
  <c r="E589" i="1"/>
  <c r="D517" i="1"/>
  <c r="D461" i="1"/>
  <c r="D437" i="1"/>
  <c r="F437" i="1" s="1"/>
  <c r="D429" i="1"/>
  <c r="F429" i="1" s="1"/>
  <c r="E429" i="1"/>
  <c r="D421" i="1"/>
  <c r="D405" i="1"/>
  <c r="F405" i="1" s="1"/>
  <c r="D381" i="1"/>
  <c r="E381" i="1"/>
  <c r="D373" i="1"/>
  <c r="E373" i="1"/>
  <c r="F373" i="1"/>
  <c r="D357" i="1"/>
  <c r="F357" i="1" s="1"/>
  <c r="E341" i="1"/>
  <c r="D301" i="1"/>
  <c r="F301" i="1"/>
  <c r="D277" i="1"/>
  <c r="D261" i="1"/>
  <c r="D245" i="1"/>
  <c r="D237" i="1"/>
  <c r="E213" i="1"/>
  <c r="E173" i="1"/>
  <c r="D596" i="1"/>
  <c r="F596" i="1" s="1"/>
  <c r="D580" i="1"/>
  <c r="F580" i="1" s="1"/>
  <c r="E496" i="1"/>
  <c r="E189" i="1"/>
  <c r="D494" i="1"/>
  <c r="D414" i="1"/>
  <c r="F414" i="1" s="1"/>
  <c r="D342" i="1"/>
  <c r="D222" i="1"/>
  <c r="D94" i="1"/>
  <c r="E94" i="1"/>
  <c r="D548" i="1"/>
  <c r="D540" i="1"/>
  <c r="F540" i="1" s="1"/>
  <c r="E540" i="1"/>
  <c r="D524" i="1"/>
  <c r="E524" i="1"/>
  <c r="E460" i="1"/>
  <c r="D428" i="1"/>
  <c r="E428" i="1"/>
  <c r="D380" i="1"/>
  <c r="D316" i="1"/>
  <c r="F316" i="1" s="1"/>
  <c r="E316" i="1"/>
  <c r="D300" i="1"/>
  <c r="D276" i="1"/>
  <c r="D252" i="1"/>
  <c r="E252" i="1"/>
  <c r="E204" i="1"/>
  <c r="D180" i="1"/>
  <c r="E180" i="1"/>
  <c r="D164" i="1"/>
  <c r="E164" i="1"/>
  <c r="D156" i="1"/>
  <c r="E156" i="1"/>
  <c r="F560" i="1"/>
  <c r="E277" i="1"/>
  <c r="E261" i="1"/>
  <c r="F261" i="1" s="1"/>
  <c r="E494" i="1"/>
  <c r="E438" i="1"/>
  <c r="E9" i="1"/>
  <c r="C9" i="1"/>
  <c r="B493" i="1" l="1"/>
  <c r="G493" i="1"/>
  <c r="B401" i="1"/>
  <c r="G401" i="1"/>
  <c r="B430" i="1"/>
  <c r="G430" i="1"/>
  <c r="E536" i="1"/>
  <c r="E17" i="1"/>
  <c r="D318" i="1"/>
  <c r="E532" i="1"/>
  <c r="F532" i="1" s="1"/>
  <c r="D493" i="1"/>
  <c r="F493" i="1" s="1"/>
  <c r="D430" i="1"/>
  <c r="D401" i="1"/>
  <c r="E62" i="1"/>
  <c r="E93" i="1"/>
  <c r="B191" i="1"/>
  <c r="G191" i="1"/>
  <c r="B255" i="1"/>
  <c r="G255" i="1"/>
  <c r="B319" i="1"/>
  <c r="G319" i="1"/>
  <c r="B176" i="1"/>
  <c r="G176" i="1"/>
  <c r="B240" i="1"/>
  <c r="G240" i="1"/>
  <c r="D304" i="1"/>
  <c r="G304" i="1"/>
  <c r="B368" i="1"/>
  <c r="G368" i="1"/>
  <c r="D432" i="1"/>
  <c r="F432" i="1" s="1"/>
  <c r="G432" i="1"/>
  <c r="B246" i="1"/>
  <c r="G246" i="1"/>
  <c r="B332" i="1"/>
  <c r="G332" i="1"/>
  <c r="B415" i="1"/>
  <c r="G415" i="1"/>
  <c r="B485" i="1"/>
  <c r="G485" i="1"/>
  <c r="D549" i="1"/>
  <c r="G549" i="1"/>
  <c r="B131" i="1"/>
  <c r="G131" i="1"/>
  <c r="B217" i="1"/>
  <c r="G217" i="1"/>
  <c r="B301" i="1"/>
  <c r="G301" i="1"/>
  <c r="B387" i="1"/>
  <c r="G387" i="1"/>
  <c r="D462" i="1"/>
  <c r="F462" i="1" s="1"/>
  <c r="G462" i="1"/>
  <c r="B526" i="1"/>
  <c r="G526" i="1"/>
  <c r="B590" i="1"/>
  <c r="G590" i="1"/>
  <c r="B122" i="1"/>
  <c r="G122" i="1"/>
  <c r="B206" i="1"/>
  <c r="G206" i="1"/>
  <c r="B378" i="1"/>
  <c r="G378" i="1"/>
  <c r="D454" i="1"/>
  <c r="F454" i="1" s="1"/>
  <c r="G454" i="1"/>
  <c r="B519" i="1"/>
  <c r="G519" i="1"/>
  <c r="B583" i="1"/>
  <c r="G583" i="1"/>
  <c r="B133" i="1"/>
  <c r="G133" i="1"/>
  <c r="B219" i="1"/>
  <c r="G219" i="1"/>
  <c r="B305" i="1"/>
  <c r="G305" i="1"/>
  <c r="B389" i="1"/>
  <c r="G389" i="1"/>
  <c r="D528" i="1"/>
  <c r="F528" i="1" s="1"/>
  <c r="G528" i="1"/>
  <c r="B169" i="1"/>
  <c r="G169" i="1"/>
  <c r="B253" i="1"/>
  <c r="G253" i="1"/>
  <c r="B339" i="1"/>
  <c r="G339" i="1"/>
  <c r="B421" i="1"/>
  <c r="G421" i="1"/>
  <c r="B490" i="1"/>
  <c r="G490" i="1"/>
  <c r="B554" i="1"/>
  <c r="G554" i="1"/>
  <c r="E595" i="1"/>
  <c r="F595" i="1" s="1"/>
  <c r="G595" i="1"/>
  <c r="B138" i="1"/>
  <c r="G138" i="1"/>
  <c r="B222" i="1"/>
  <c r="G222" i="1"/>
  <c r="B308" i="1"/>
  <c r="G308" i="1"/>
  <c r="B394" i="1"/>
  <c r="G394" i="1"/>
  <c r="B467" i="1"/>
  <c r="G467" i="1"/>
  <c r="B531" i="1"/>
  <c r="G531" i="1"/>
  <c r="B107" i="1"/>
  <c r="G107" i="1"/>
  <c r="B225" i="1"/>
  <c r="G225" i="1"/>
  <c r="B262" i="1"/>
  <c r="G262" i="1"/>
  <c r="B338" i="1"/>
  <c r="G338" i="1"/>
  <c r="B442" i="1"/>
  <c r="G442" i="1"/>
  <c r="B585" i="1"/>
  <c r="G585" i="1"/>
  <c r="B203" i="1"/>
  <c r="G203" i="1"/>
  <c r="B492" i="1"/>
  <c r="G492" i="1"/>
  <c r="B139" i="1"/>
  <c r="G139" i="1"/>
  <c r="B257" i="1"/>
  <c r="G257" i="1"/>
  <c r="B213" i="1"/>
  <c r="G213" i="1"/>
  <c r="D604" i="1"/>
  <c r="G604" i="1"/>
  <c r="D263" i="1"/>
  <c r="G263" i="1"/>
  <c r="B258" i="1"/>
  <c r="G258" i="1"/>
  <c r="B181" i="1"/>
  <c r="G181" i="1"/>
  <c r="B220" i="1"/>
  <c r="G220" i="1"/>
  <c r="B405" i="1"/>
  <c r="G405" i="1"/>
  <c r="B245" i="1"/>
  <c r="G245" i="1"/>
  <c r="B529" i="1"/>
  <c r="G529" i="1"/>
  <c r="E220" i="1"/>
  <c r="D475" i="1"/>
  <c r="B143" i="1"/>
  <c r="G143" i="1"/>
  <c r="B207" i="1"/>
  <c r="G207" i="1"/>
  <c r="B271" i="1"/>
  <c r="G271" i="1"/>
  <c r="B335" i="1"/>
  <c r="G335" i="1"/>
  <c r="B399" i="1"/>
  <c r="G399" i="1"/>
  <c r="B268" i="1"/>
  <c r="G268" i="1"/>
  <c r="B354" i="1"/>
  <c r="G354" i="1"/>
  <c r="B501" i="1"/>
  <c r="G501" i="1"/>
  <c r="B237" i="1"/>
  <c r="G237" i="1"/>
  <c r="B407" i="1"/>
  <c r="G407" i="1"/>
  <c r="B471" i="1"/>
  <c r="G471" i="1"/>
  <c r="B535" i="1"/>
  <c r="G535" i="1"/>
  <c r="B599" i="1"/>
  <c r="G599" i="1"/>
  <c r="B544" i="1"/>
  <c r="G544" i="1"/>
  <c r="B361" i="1"/>
  <c r="G361" i="1"/>
  <c r="B439" i="1"/>
  <c r="G439" i="1"/>
  <c r="B570" i="1"/>
  <c r="G570" i="1"/>
  <c r="B330" i="1"/>
  <c r="G330" i="1"/>
  <c r="B129" i="1"/>
  <c r="G129" i="1"/>
  <c r="B178" i="1"/>
  <c r="G178" i="1"/>
  <c r="B252" i="1"/>
  <c r="G252" i="1"/>
  <c r="B363" i="1"/>
  <c r="G363" i="1"/>
  <c r="D284" i="1"/>
  <c r="G284" i="1"/>
  <c r="B198" i="1"/>
  <c r="G198" i="1"/>
  <c r="B402" i="1"/>
  <c r="G402" i="1"/>
  <c r="E564" i="1"/>
  <c r="G564" i="1"/>
  <c r="B341" i="1"/>
  <c r="G341" i="1"/>
  <c r="B447" i="1"/>
  <c r="G447" i="1"/>
  <c r="B316" i="1"/>
  <c r="G316" i="1"/>
  <c r="B513" i="1"/>
  <c r="G513" i="1"/>
  <c r="B397" i="1"/>
  <c r="G397" i="1"/>
  <c r="B218" i="1"/>
  <c r="G218" i="1"/>
  <c r="B527" i="1"/>
  <c r="G527" i="1"/>
  <c r="B472" i="1"/>
  <c r="G472" i="1"/>
  <c r="B299" i="1"/>
  <c r="G299" i="1"/>
  <c r="B151" i="1"/>
  <c r="G151" i="1"/>
  <c r="B136" i="1"/>
  <c r="G136" i="1"/>
  <c r="B108" i="1"/>
  <c r="G108" i="1"/>
  <c r="B163" i="1"/>
  <c r="G163" i="1"/>
  <c r="B249" i="1"/>
  <c r="G249" i="1"/>
  <c r="B333" i="1"/>
  <c r="G333" i="1"/>
  <c r="B417" i="1"/>
  <c r="G417" i="1"/>
  <c r="B486" i="1"/>
  <c r="G486" i="1"/>
  <c r="B550" i="1"/>
  <c r="G550" i="1"/>
  <c r="D30" i="1"/>
  <c r="B154" i="1"/>
  <c r="G154" i="1"/>
  <c r="B238" i="1"/>
  <c r="G238" i="1"/>
  <c r="E324" i="1"/>
  <c r="G324" i="1"/>
  <c r="B409" i="1"/>
  <c r="G409" i="1"/>
  <c r="B479" i="1"/>
  <c r="G479" i="1"/>
  <c r="B543" i="1"/>
  <c r="G543" i="1"/>
  <c r="B607" i="1"/>
  <c r="G607" i="1"/>
  <c r="B165" i="1"/>
  <c r="G165" i="1"/>
  <c r="B251" i="1"/>
  <c r="G251" i="1"/>
  <c r="B337" i="1"/>
  <c r="G337" i="1"/>
  <c r="B419" i="1"/>
  <c r="G419" i="1"/>
  <c r="D488" i="1"/>
  <c r="F488" i="1" s="1"/>
  <c r="G488" i="1"/>
  <c r="B552" i="1"/>
  <c r="G552" i="1"/>
  <c r="B115" i="1"/>
  <c r="G115" i="1"/>
  <c r="B201" i="1"/>
  <c r="G201" i="1"/>
  <c r="B285" i="1"/>
  <c r="G285" i="1"/>
  <c r="B371" i="1"/>
  <c r="G371" i="1"/>
  <c r="B449" i="1"/>
  <c r="G449" i="1"/>
  <c r="B514" i="1"/>
  <c r="G514" i="1"/>
  <c r="B578" i="1"/>
  <c r="G578" i="1"/>
  <c r="B170" i="1"/>
  <c r="G170" i="1"/>
  <c r="B254" i="1"/>
  <c r="G254" i="1"/>
  <c r="F422" i="1"/>
  <c r="G422" i="1"/>
  <c r="B491" i="1"/>
  <c r="G491" i="1"/>
  <c r="B555" i="1"/>
  <c r="G555" i="1"/>
  <c r="B433" i="1"/>
  <c r="G433" i="1"/>
  <c r="B465" i="1"/>
  <c r="G465" i="1"/>
  <c r="B117" i="1"/>
  <c r="G117" i="1"/>
  <c r="B210" i="1"/>
  <c r="G210" i="1"/>
  <c r="B321" i="1"/>
  <c r="G321" i="1"/>
  <c r="B242" i="1"/>
  <c r="G242" i="1"/>
  <c r="B373" i="1"/>
  <c r="G373" i="1"/>
  <c r="B289" i="1"/>
  <c r="G289" i="1"/>
  <c r="B481" i="1"/>
  <c r="G481" i="1"/>
  <c r="E596" i="1"/>
  <c r="G596" i="1"/>
  <c r="B438" i="1"/>
  <c r="G438" i="1"/>
  <c r="B540" i="1"/>
  <c r="G540" i="1"/>
  <c r="D484" i="1"/>
  <c r="F484" i="1" s="1"/>
  <c r="G484" i="1"/>
  <c r="B545" i="1"/>
  <c r="G545" i="1"/>
  <c r="E199" i="1"/>
  <c r="G199" i="1"/>
  <c r="B425" i="1"/>
  <c r="G425" i="1"/>
  <c r="B227" i="1"/>
  <c r="G227" i="1"/>
  <c r="B598" i="1"/>
  <c r="G598" i="1"/>
  <c r="B536" i="1"/>
  <c r="G536" i="1"/>
  <c r="B265" i="1"/>
  <c r="G265" i="1"/>
  <c r="D532" i="1"/>
  <c r="G532" i="1"/>
  <c r="E86" i="1"/>
  <c r="E265" i="1"/>
  <c r="F500" i="1"/>
  <c r="E181" i="1"/>
  <c r="E430" i="1"/>
  <c r="E258" i="1"/>
  <c r="F258" i="1" s="1"/>
  <c r="D265" i="1"/>
  <c r="B159" i="1"/>
  <c r="G159" i="1"/>
  <c r="B223" i="1"/>
  <c r="G223" i="1"/>
  <c r="B287" i="1"/>
  <c r="G287" i="1"/>
  <c r="B118" i="1"/>
  <c r="G118" i="1"/>
  <c r="B204" i="1"/>
  <c r="G204" i="1"/>
  <c r="B290" i="1"/>
  <c r="G290" i="1"/>
  <c r="D374" i="1"/>
  <c r="F374" i="1" s="1"/>
  <c r="G374" i="1"/>
  <c r="B517" i="1"/>
  <c r="G517" i="1"/>
  <c r="E581" i="1"/>
  <c r="F581" i="1" s="1"/>
  <c r="G581" i="1"/>
  <c r="B114" i="1"/>
  <c r="G114" i="1"/>
  <c r="B173" i="1"/>
  <c r="G173" i="1"/>
  <c r="B259" i="1"/>
  <c r="G259" i="1"/>
  <c r="B345" i="1"/>
  <c r="G345" i="1"/>
  <c r="B426" i="1"/>
  <c r="G426" i="1"/>
  <c r="B494" i="1"/>
  <c r="G494" i="1"/>
  <c r="B558" i="1"/>
  <c r="G558" i="1"/>
  <c r="B164" i="1"/>
  <c r="G164" i="1"/>
  <c r="B250" i="1"/>
  <c r="G250" i="1"/>
  <c r="B418" i="1"/>
  <c r="G418" i="1"/>
  <c r="B487" i="1"/>
  <c r="G487" i="1"/>
  <c r="B551" i="1"/>
  <c r="G551" i="1"/>
  <c r="E560" i="1"/>
  <c r="G560" i="1"/>
  <c r="B177" i="1"/>
  <c r="G177" i="1"/>
  <c r="B261" i="1"/>
  <c r="G261" i="1"/>
  <c r="B347" i="1"/>
  <c r="G347" i="1"/>
  <c r="B428" i="1"/>
  <c r="G428" i="1"/>
  <c r="B496" i="1"/>
  <c r="G496" i="1"/>
  <c r="B125" i="1"/>
  <c r="G125" i="1"/>
  <c r="B211" i="1"/>
  <c r="G211" i="1"/>
  <c r="B297" i="1"/>
  <c r="G297" i="1"/>
  <c r="B381" i="1"/>
  <c r="G381" i="1"/>
  <c r="B458" i="1"/>
  <c r="G458" i="1"/>
  <c r="B522" i="1"/>
  <c r="G522" i="1"/>
  <c r="B586" i="1"/>
  <c r="G586" i="1"/>
  <c r="B180" i="1"/>
  <c r="G180" i="1"/>
  <c r="B266" i="1"/>
  <c r="G266" i="1"/>
  <c r="B431" i="1"/>
  <c r="G431" i="1"/>
  <c r="B499" i="1"/>
  <c r="G499" i="1"/>
  <c r="B395" i="1"/>
  <c r="G395" i="1"/>
  <c r="B429" i="1"/>
  <c r="G429" i="1"/>
  <c r="B489" i="1"/>
  <c r="G489" i="1"/>
  <c r="B166" i="1"/>
  <c r="G166" i="1"/>
  <c r="B277" i="1"/>
  <c r="G277" i="1"/>
  <c r="B460" i="1"/>
  <c r="G460" i="1"/>
  <c r="B385" i="1"/>
  <c r="G385" i="1"/>
  <c r="B601" i="1"/>
  <c r="G601" i="1"/>
  <c r="B497" i="1"/>
  <c r="G497" i="1"/>
  <c r="B274" i="1"/>
  <c r="G274" i="1"/>
  <c r="B561" i="1"/>
  <c r="G561" i="1"/>
  <c r="D556" i="1"/>
  <c r="G556" i="1"/>
  <c r="B342" i="1"/>
  <c r="G342" i="1"/>
  <c r="B234" i="1"/>
  <c r="G234" i="1"/>
  <c r="E527" i="1"/>
  <c r="F527" i="1" s="1"/>
  <c r="D181" i="1"/>
  <c r="D472" i="1"/>
  <c r="E529" i="1"/>
  <c r="B280" i="1"/>
  <c r="G280" i="1"/>
  <c r="B130" i="1"/>
  <c r="G130" i="1"/>
  <c r="B214" i="1"/>
  <c r="G214" i="1"/>
  <c r="B300" i="1"/>
  <c r="G300" i="1"/>
  <c r="B386" i="1"/>
  <c r="G386" i="1"/>
  <c r="B461" i="1"/>
  <c r="G461" i="1"/>
  <c r="B525" i="1"/>
  <c r="G525" i="1"/>
  <c r="B589" i="1"/>
  <c r="G589" i="1"/>
  <c r="B146" i="1"/>
  <c r="G146" i="1"/>
  <c r="B185" i="1"/>
  <c r="G185" i="1"/>
  <c r="B269" i="1"/>
  <c r="G269" i="1"/>
  <c r="B355" i="1"/>
  <c r="G355" i="1"/>
  <c r="B435" i="1"/>
  <c r="G435" i="1"/>
  <c r="D566" i="1"/>
  <c r="G566" i="1"/>
  <c r="B174" i="1"/>
  <c r="G174" i="1"/>
  <c r="B260" i="1"/>
  <c r="G260" i="1"/>
  <c r="B346" i="1"/>
  <c r="G346" i="1"/>
  <c r="B427" i="1"/>
  <c r="G427" i="1"/>
  <c r="B495" i="1"/>
  <c r="G495" i="1"/>
  <c r="B559" i="1"/>
  <c r="G559" i="1"/>
  <c r="F592" i="1"/>
  <c r="G592" i="1"/>
  <c r="B187" i="1"/>
  <c r="G187" i="1"/>
  <c r="B273" i="1"/>
  <c r="G273" i="1"/>
  <c r="B357" i="1"/>
  <c r="G357" i="1"/>
  <c r="B437" i="1"/>
  <c r="G437" i="1"/>
  <c r="D504" i="1"/>
  <c r="F504" i="1" s="1"/>
  <c r="G504" i="1"/>
  <c r="E576" i="1"/>
  <c r="G576" i="1"/>
  <c r="B137" i="1"/>
  <c r="G137" i="1"/>
  <c r="B221" i="1"/>
  <c r="G221" i="1"/>
  <c r="B307" i="1"/>
  <c r="G307" i="1"/>
  <c r="B393" i="1"/>
  <c r="G393" i="1"/>
  <c r="B466" i="1"/>
  <c r="G466" i="1"/>
  <c r="B530" i="1"/>
  <c r="G530" i="1"/>
  <c r="B594" i="1"/>
  <c r="G594" i="1"/>
  <c r="B106" i="1"/>
  <c r="G106" i="1"/>
  <c r="B190" i="1"/>
  <c r="G190" i="1"/>
  <c r="B362" i="1"/>
  <c r="G362" i="1"/>
  <c r="B441" i="1"/>
  <c r="G441" i="1"/>
  <c r="B507" i="1"/>
  <c r="G507" i="1"/>
  <c r="B571" i="1"/>
  <c r="G571" i="1"/>
  <c r="B353" i="1"/>
  <c r="G353" i="1"/>
  <c r="D390" i="1"/>
  <c r="F390" i="1" s="1"/>
  <c r="G390" i="1"/>
  <c r="B457" i="1"/>
  <c r="G457" i="1"/>
  <c r="B235" i="1"/>
  <c r="G235" i="1"/>
  <c r="B411" i="1"/>
  <c r="G411" i="1"/>
  <c r="B516" i="1"/>
  <c r="G516" i="1"/>
  <c r="B473" i="1"/>
  <c r="G473" i="1"/>
  <c r="B230" i="1"/>
  <c r="G230" i="1"/>
  <c r="B537" i="1"/>
  <c r="G537" i="1"/>
  <c r="B370" i="1"/>
  <c r="G370" i="1"/>
  <c r="B557" i="1"/>
  <c r="G557" i="1"/>
  <c r="B349" i="1"/>
  <c r="G349" i="1"/>
  <c r="B188" i="1"/>
  <c r="G188" i="1"/>
  <c r="D220" i="1"/>
  <c r="E404" i="1"/>
  <c r="F404" i="1" s="1"/>
  <c r="D529" i="1"/>
  <c r="D539" i="1"/>
  <c r="F539" i="1" s="1"/>
  <c r="E500" i="1"/>
  <c r="B239" i="1"/>
  <c r="G239" i="1"/>
  <c r="B303" i="1"/>
  <c r="G303" i="1"/>
  <c r="E160" i="1"/>
  <c r="G160" i="1"/>
  <c r="E288" i="1"/>
  <c r="G288" i="1"/>
  <c r="D416" i="1"/>
  <c r="G416" i="1"/>
  <c r="B140" i="1"/>
  <c r="G140" i="1"/>
  <c r="B226" i="1"/>
  <c r="G226" i="1"/>
  <c r="B310" i="1"/>
  <c r="G310" i="1"/>
  <c r="B396" i="1"/>
  <c r="G396" i="1"/>
  <c r="B469" i="1"/>
  <c r="G469" i="1"/>
  <c r="B533" i="1"/>
  <c r="G533" i="1"/>
  <c r="F597" i="1"/>
  <c r="G597" i="1"/>
  <c r="B109" i="1"/>
  <c r="G109" i="1"/>
  <c r="B195" i="1"/>
  <c r="G195" i="1"/>
  <c r="B281" i="1"/>
  <c r="G281" i="1"/>
  <c r="B365" i="1"/>
  <c r="G365" i="1"/>
  <c r="B444" i="1"/>
  <c r="G444" i="1"/>
  <c r="D510" i="1"/>
  <c r="F510" i="1" s="1"/>
  <c r="G510" i="1"/>
  <c r="B574" i="1"/>
  <c r="G574" i="1"/>
  <c r="B134" i="1"/>
  <c r="G134" i="1"/>
  <c r="B186" i="1"/>
  <c r="G186" i="1"/>
  <c r="B270" i="1"/>
  <c r="G270" i="1"/>
  <c r="E356" i="1"/>
  <c r="G356" i="1"/>
  <c r="F436" i="1"/>
  <c r="G436" i="1"/>
  <c r="B503" i="1"/>
  <c r="G503" i="1"/>
  <c r="B567" i="1"/>
  <c r="G567" i="1"/>
  <c r="B113" i="1"/>
  <c r="G113" i="1"/>
  <c r="B197" i="1"/>
  <c r="G197" i="1"/>
  <c r="B283" i="1"/>
  <c r="G283" i="1"/>
  <c r="B369" i="1"/>
  <c r="G369" i="1"/>
  <c r="D446" i="1"/>
  <c r="F446" i="1" s="1"/>
  <c r="G446" i="1"/>
  <c r="D512" i="1"/>
  <c r="F512" i="1" s="1"/>
  <c r="G512" i="1"/>
  <c r="E600" i="1"/>
  <c r="G600" i="1"/>
  <c r="B147" i="1"/>
  <c r="G147" i="1"/>
  <c r="B233" i="1"/>
  <c r="G233" i="1"/>
  <c r="B317" i="1"/>
  <c r="G317" i="1"/>
  <c r="B403" i="1"/>
  <c r="G403" i="1"/>
  <c r="B474" i="1"/>
  <c r="G474" i="1"/>
  <c r="B538" i="1"/>
  <c r="G538" i="1"/>
  <c r="B602" i="1"/>
  <c r="G602" i="1"/>
  <c r="B116" i="1"/>
  <c r="G116" i="1"/>
  <c r="B202" i="1"/>
  <c r="G202" i="1"/>
  <c r="B286" i="1"/>
  <c r="G286" i="1"/>
  <c r="D372" i="1"/>
  <c r="F372" i="1" s="1"/>
  <c r="G372" i="1"/>
  <c r="B450" i="1"/>
  <c r="G450" i="1"/>
  <c r="B515" i="1"/>
  <c r="G515" i="1"/>
  <c r="B587" i="1"/>
  <c r="G587" i="1"/>
  <c r="B309" i="1"/>
  <c r="G309" i="1"/>
  <c r="B348" i="1"/>
  <c r="G348" i="1"/>
  <c r="D420" i="1"/>
  <c r="F420" i="1" s="1"/>
  <c r="G420" i="1"/>
  <c r="B508" i="1"/>
  <c r="G508" i="1"/>
  <c r="B193" i="1"/>
  <c r="G193" i="1"/>
  <c r="B548" i="1"/>
  <c r="G548" i="1"/>
  <c r="B521" i="1"/>
  <c r="G521" i="1"/>
  <c r="B331" i="1"/>
  <c r="G331" i="1"/>
  <c r="B505" i="1"/>
  <c r="G505" i="1"/>
  <c r="B569" i="1"/>
  <c r="G569" i="1"/>
  <c r="B451" i="1"/>
  <c r="G451" i="1"/>
  <c r="B524" i="1"/>
  <c r="G524" i="1"/>
  <c r="B391" i="1"/>
  <c r="G391" i="1"/>
  <c r="B172" i="1"/>
  <c r="G172" i="1"/>
  <c r="B463" i="1"/>
  <c r="G463" i="1"/>
  <c r="B358" i="1"/>
  <c r="G358" i="1"/>
  <c r="B343" i="1"/>
  <c r="G343" i="1"/>
  <c r="D557" i="1"/>
  <c r="F557" i="1" s="1"/>
  <c r="E188" i="1"/>
  <c r="D294" i="1"/>
  <c r="E349" i="1"/>
  <c r="E397" i="1"/>
  <c r="E493" i="1"/>
  <c r="D358" i="1"/>
  <c r="E401" i="1"/>
  <c r="E227" i="1"/>
  <c r="B168" i="1"/>
  <c r="G168" i="1"/>
  <c r="B232" i="1"/>
  <c r="G232" i="1"/>
  <c r="B296" i="1"/>
  <c r="G296" i="1"/>
  <c r="D360" i="1"/>
  <c r="G360" i="1"/>
  <c r="B424" i="1"/>
  <c r="G424" i="1"/>
  <c r="B150" i="1"/>
  <c r="G150" i="1"/>
  <c r="B236" i="1"/>
  <c r="G236" i="1"/>
  <c r="B322" i="1"/>
  <c r="G322" i="1"/>
  <c r="D406" i="1"/>
  <c r="F406" i="1" s="1"/>
  <c r="G406" i="1"/>
  <c r="B477" i="1"/>
  <c r="G477" i="1"/>
  <c r="B541" i="1"/>
  <c r="G541" i="1"/>
  <c r="B605" i="1"/>
  <c r="G605" i="1"/>
  <c r="B121" i="1"/>
  <c r="G121" i="1"/>
  <c r="E291" i="1"/>
  <c r="G291" i="1"/>
  <c r="B377" i="1"/>
  <c r="G377" i="1"/>
  <c r="B453" i="1"/>
  <c r="G453" i="1"/>
  <c r="D518" i="1"/>
  <c r="F518" i="1" s="1"/>
  <c r="G518" i="1"/>
  <c r="B582" i="1"/>
  <c r="G582" i="1"/>
  <c r="B110" i="1"/>
  <c r="G110" i="1"/>
  <c r="B196" i="1"/>
  <c r="G196" i="1"/>
  <c r="B282" i="1"/>
  <c r="G282" i="1"/>
  <c r="B366" i="1"/>
  <c r="G366" i="1"/>
  <c r="B445" i="1"/>
  <c r="G445" i="1"/>
  <c r="B511" i="1"/>
  <c r="G511" i="1"/>
  <c r="B575" i="1"/>
  <c r="G575" i="1"/>
  <c r="B123" i="1"/>
  <c r="G123" i="1"/>
  <c r="B209" i="1"/>
  <c r="G209" i="1"/>
  <c r="B293" i="1"/>
  <c r="G293" i="1"/>
  <c r="B455" i="1"/>
  <c r="G455" i="1"/>
  <c r="D520" i="1"/>
  <c r="F520" i="1" s="1"/>
  <c r="G520" i="1"/>
  <c r="B157" i="1"/>
  <c r="G157" i="1"/>
  <c r="B329" i="1"/>
  <c r="G329" i="1"/>
  <c r="B412" i="1"/>
  <c r="G412" i="1"/>
  <c r="B482" i="1"/>
  <c r="G482" i="1"/>
  <c r="B546" i="1"/>
  <c r="G546" i="1"/>
  <c r="E579" i="1"/>
  <c r="F579" i="1" s="1"/>
  <c r="G579" i="1"/>
  <c r="B126" i="1"/>
  <c r="G126" i="1"/>
  <c r="B212" i="1"/>
  <c r="G212" i="1"/>
  <c r="B298" i="1"/>
  <c r="G298" i="1"/>
  <c r="D382" i="1"/>
  <c r="G382" i="1"/>
  <c r="B459" i="1"/>
  <c r="G459" i="1"/>
  <c r="B523" i="1"/>
  <c r="G523" i="1"/>
  <c r="B267" i="1"/>
  <c r="G267" i="1"/>
  <c r="B306" i="1"/>
  <c r="G306" i="1"/>
  <c r="B380" i="1"/>
  <c r="G380" i="1"/>
  <c r="B476" i="1"/>
  <c r="G476" i="1"/>
  <c r="B149" i="1"/>
  <c r="G149" i="1"/>
  <c r="E580" i="1"/>
  <c r="G580" i="1"/>
  <c r="B553" i="1"/>
  <c r="G553" i="1"/>
  <c r="B423" i="1"/>
  <c r="G423" i="1"/>
  <c r="B161" i="1"/>
  <c r="G161" i="1"/>
  <c r="B171" i="1"/>
  <c r="G171" i="1"/>
  <c r="B593" i="1"/>
  <c r="G593" i="1"/>
  <c r="G9" i="1"/>
  <c r="E526" i="1"/>
  <c r="F526" i="1" s="1"/>
  <c r="E301" i="1"/>
  <c r="E421" i="1"/>
  <c r="D262" i="1"/>
  <c r="F262" i="1" s="1"/>
  <c r="D368" i="1"/>
  <c r="D257" i="1"/>
  <c r="D585" i="1"/>
  <c r="D140" i="1"/>
  <c r="E338" i="1"/>
  <c r="D219" i="1"/>
  <c r="E339" i="1"/>
  <c r="E492" i="1"/>
  <c r="D590" i="1"/>
  <c r="D442" i="1"/>
  <c r="E169" i="1"/>
  <c r="D305" i="1"/>
  <c r="F305" i="1" s="1"/>
  <c r="E378" i="1"/>
  <c r="F378" i="1" s="1"/>
  <c r="D492" i="1"/>
  <c r="E253" i="1"/>
  <c r="E389" i="1"/>
  <c r="E122" i="1"/>
  <c r="E83" i="1"/>
  <c r="D253" i="1"/>
  <c r="D583" i="1"/>
  <c r="E107" i="1"/>
  <c r="E490" i="1"/>
  <c r="E203" i="1"/>
  <c r="E531" i="1"/>
  <c r="E206" i="1"/>
  <c r="D389" i="1"/>
  <c r="D206" i="1"/>
  <c r="E49" i="1"/>
  <c r="D526" i="1"/>
  <c r="E138" i="1"/>
  <c r="F519" i="1"/>
  <c r="E583" i="1"/>
  <c r="D107" i="1"/>
  <c r="E394" i="1"/>
  <c r="D490" i="1"/>
  <c r="F490" i="1" s="1"/>
  <c r="D387" i="1"/>
  <c r="F387" i="1" s="1"/>
  <c r="F467" i="1"/>
  <c r="D531" i="1"/>
  <c r="E222" i="1"/>
  <c r="E52" i="1"/>
  <c r="E35" i="1"/>
  <c r="E519" i="1"/>
  <c r="E139" i="1"/>
  <c r="D394" i="1"/>
  <c r="D554" i="1"/>
  <c r="E467" i="1"/>
  <c r="E355" i="1"/>
  <c r="E300" i="1"/>
  <c r="D173" i="1"/>
  <c r="E461" i="1"/>
  <c r="F461" i="1" s="1"/>
  <c r="F589" i="1"/>
  <c r="D65" i="1"/>
  <c r="E592" i="1"/>
  <c r="D122" i="1"/>
  <c r="D137" i="1"/>
  <c r="D225" i="1"/>
  <c r="E185" i="1"/>
  <c r="E457" i="1"/>
  <c r="D99" i="1"/>
  <c r="D362" i="1"/>
  <c r="D594" i="1"/>
  <c r="E307" i="1"/>
  <c r="D355" i="1"/>
  <c r="E427" i="1"/>
  <c r="D93" i="1"/>
  <c r="F93" i="1" s="1"/>
  <c r="E102" i="1"/>
  <c r="F102" i="1" s="1"/>
  <c r="D466" i="1"/>
  <c r="F466" i="1" s="1"/>
  <c r="E393" i="1"/>
  <c r="F393" i="1" s="1"/>
  <c r="D386" i="1"/>
  <c r="E435" i="1"/>
  <c r="F435" i="1" s="1"/>
  <c r="D224" i="1"/>
  <c r="D495" i="1"/>
  <c r="F495" i="1" s="1"/>
  <c r="E187" i="1"/>
  <c r="D101" i="1"/>
  <c r="F101" i="1" s="1"/>
  <c r="F269" i="1"/>
  <c r="F576" i="1"/>
  <c r="D172" i="1"/>
  <c r="D102" i="1"/>
  <c r="D198" i="1"/>
  <c r="E106" i="1"/>
  <c r="D207" i="1"/>
  <c r="E273" i="1"/>
  <c r="D139" i="1"/>
  <c r="E75" i="1"/>
  <c r="D217" i="1"/>
  <c r="D393" i="1"/>
  <c r="D178" i="1"/>
  <c r="E51" i="1"/>
  <c r="D187" i="1"/>
  <c r="E235" i="1"/>
  <c r="D435" i="1"/>
  <c r="D571" i="1"/>
  <c r="F571" i="1" s="1"/>
  <c r="D183" i="1"/>
  <c r="D205" i="1"/>
  <c r="E87" i="1"/>
  <c r="D90" i="1"/>
  <c r="D130" i="1"/>
  <c r="E559" i="1"/>
  <c r="D353" i="1"/>
  <c r="D589" i="1"/>
  <c r="E190" i="1"/>
  <c r="D213" i="1"/>
  <c r="D143" i="1"/>
  <c r="E214" i="1"/>
  <c r="E174" i="1"/>
  <c r="D106" i="1"/>
  <c r="D138" i="1"/>
  <c r="E271" i="1"/>
  <c r="D273" i="1"/>
  <c r="D425" i="1"/>
  <c r="D51" i="1"/>
  <c r="D235" i="1"/>
  <c r="E571" i="1"/>
  <c r="E260" i="1"/>
  <c r="D190" i="1"/>
  <c r="E221" i="1"/>
  <c r="E269" i="1"/>
  <c r="E525" i="1"/>
  <c r="D214" i="1"/>
  <c r="D174" i="1"/>
  <c r="E146" i="1"/>
  <c r="D154" i="1"/>
  <c r="E530" i="1"/>
  <c r="D169" i="1"/>
  <c r="E441" i="1"/>
  <c r="D234" i="1"/>
  <c r="F234" i="1" s="1"/>
  <c r="E346" i="1"/>
  <c r="D203" i="1"/>
  <c r="E507" i="1"/>
  <c r="E11" i="1"/>
  <c r="D260" i="1"/>
  <c r="D221" i="1"/>
  <c r="D269" i="1"/>
  <c r="E357" i="1"/>
  <c r="E437" i="1"/>
  <c r="D525" i="1"/>
  <c r="D146" i="1"/>
  <c r="D161" i="1"/>
  <c r="F161" i="1" s="1"/>
  <c r="D530" i="1"/>
  <c r="D441" i="1"/>
  <c r="D346" i="1"/>
  <c r="D507" i="1"/>
  <c r="F507" i="1" s="1"/>
  <c r="E85" i="1"/>
  <c r="E44" i="1"/>
  <c r="E99" i="1"/>
  <c r="D151" i="1"/>
  <c r="F151" i="1" s="1"/>
  <c r="E550" i="1"/>
  <c r="E590" i="1"/>
  <c r="D223" i="1"/>
  <c r="E45" i="1"/>
  <c r="E217" i="1"/>
  <c r="E77" i="1"/>
  <c r="B564" i="1"/>
  <c r="E131" i="1"/>
  <c r="D258" i="1"/>
  <c r="E409" i="1"/>
  <c r="D378" i="1"/>
  <c r="E259" i="1"/>
  <c r="D339" i="1"/>
  <c r="E133" i="1"/>
  <c r="D564" i="1"/>
  <c r="F564" i="1" s="1"/>
  <c r="D341" i="1"/>
  <c r="E151" i="1"/>
  <c r="E198" i="1"/>
  <c r="E447" i="1"/>
  <c r="D131" i="1"/>
  <c r="F131" i="1" s="1"/>
  <c r="E425" i="1"/>
  <c r="E402" i="1"/>
  <c r="D133" i="1"/>
  <c r="E343" i="1"/>
  <c r="E417" i="1"/>
  <c r="D402" i="1"/>
  <c r="F402" i="1" s="1"/>
  <c r="E337" i="1"/>
  <c r="D343" i="1"/>
  <c r="F343" i="1" s="1"/>
  <c r="F5" i="1"/>
  <c r="F6" i="1" s="1"/>
  <c r="E186" i="1"/>
  <c r="D396" i="1"/>
  <c r="D516" i="1"/>
  <c r="D445" i="1"/>
  <c r="E597" i="1"/>
  <c r="D230" i="1"/>
  <c r="F106" i="1"/>
  <c r="F582" i="1"/>
  <c r="D569" i="1"/>
  <c r="D505" i="1"/>
  <c r="F505" i="1" s="1"/>
  <c r="F178" i="1"/>
  <c r="D331" i="1"/>
  <c r="E436" i="1"/>
  <c r="F304" i="1"/>
  <c r="F289" i="1"/>
  <c r="D296" i="1"/>
  <c r="E503" i="1"/>
  <c r="E569" i="1"/>
  <c r="F569" i="1" s="1"/>
  <c r="F217" i="1"/>
  <c r="D226" i="1"/>
  <c r="E38" i="1"/>
  <c r="E396" i="1"/>
  <c r="F213" i="1"/>
  <c r="F341" i="1"/>
  <c r="E533" i="1"/>
  <c r="F533" i="1" s="1"/>
  <c r="D511" i="1"/>
  <c r="E233" i="1"/>
  <c r="D377" i="1"/>
  <c r="F274" i="1"/>
  <c r="D508" i="1"/>
  <c r="F508" i="1" s="1"/>
  <c r="E444" i="1"/>
  <c r="E469" i="1"/>
  <c r="D533" i="1"/>
  <c r="E12" i="1"/>
  <c r="F177" i="1"/>
  <c r="E322" i="1"/>
  <c r="F338" i="1"/>
  <c r="E212" i="1"/>
  <c r="E310" i="1"/>
  <c r="F382" i="1"/>
  <c r="E32" i="1"/>
  <c r="D270" i="1"/>
  <c r="D157" i="1"/>
  <c r="D469" i="1"/>
  <c r="D310" i="1"/>
  <c r="E28" i="1"/>
  <c r="E521" i="1"/>
  <c r="F354" i="1"/>
  <c r="F299" i="1"/>
  <c r="F164" i="1"/>
  <c r="E348" i="1"/>
  <c r="E548" i="1"/>
  <c r="F548" i="1" s="1"/>
  <c r="E40" i="1"/>
  <c r="F277" i="1"/>
  <c r="F334" i="1"/>
  <c r="D521" i="1"/>
  <c r="F521" i="1" s="1"/>
  <c r="E140" i="1"/>
  <c r="D474" i="1"/>
  <c r="E149" i="1"/>
  <c r="D326" i="1"/>
  <c r="F220" i="1"/>
  <c r="F143" i="1"/>
  <c r="F180" i="1"/>
  <c r="F211" i="1"/>
  <c r="D125" i="1"/>
  <c r="F125" i="1" s="1"/>
  <c r="D128" i="1"/>
  <c r="F222" i="1"/>
  <c r="F156" i="1"/>
  <c r="F173" i="1"/>
  <c r="F214" i="1"/>
  <c r="D348" i="1"/>
  <c r="D444" i="1"/>
  <c r="E197" i="1"/>
  <c r="F207" i="1"/>
  <c r="D503" i="1"/>
  <c r="F139" i="1"/>
  <c r="D186" i="1"/>
  <c r="F186" i="1" s="1"/>
  <c r="D602" i="1"/>
  <c r="F602" i="1" s="1"/>
  <c r="D233" i="1"/>
  <c r="D322" i="1"/>
  <c r="E538" i="1"/>
  <c r="D403" i="1"/>
  <c r="F403" i="1" s="1"/>
  <c r="D243" i="1"/>
  <c r="D197" i="1"/>
  <c r="F600" i="1"/>
  <c r="E537" i="1"/>
  <c r="E147" i="1"/>
  <c r="E202" i="1"/>
  <c r="E602" i="1"/>
  <c r="E193" i="1"/>
  <c r="D538" i="1"/>
  <c r="D283" i="1"/>
  <c r="E411" i="1"/>
  <c r="E134" i="1"/>
  <c r="E296" i="1"/>
  <c r="E309" i="1"/>
  <c r="E25" i="1"/>
  <c r="E168" i="1"/>
  <c r="E399" i="1"/>
  <c r="D567" i="1"/>
  <c r="D537" i="1"/>
  <c r="F537" i="1" s="1"/>
  <c r="D147" i="1"/>
  <c r="D202" i="1"/>
  <c r="E100" i="1"/>
  <c r="F474" i="1"/>
  <c r="D193" i="1"/>
  <c r="F193" i="1" s="1"/>
  <c r="E250" i="1"/>
  <c r="F250" i="1" s="1"/>
  <c r="E426" i="1"/>
  <c r="E283" i="1"/>
  <c r="E387" i="1"/>
  <c r="D411" i="1"/>
  <c r="F411" i="1" s="1"/>
  <c r="E515" i="1"/>
  <c r="D587" i="1"/>
  <c r="F587" i="1" s="1"/>
  <c r="E109" i="1"/>
  <c r="D605" i="1"/>
  <c r="F605" i="1" s="1"/>
  <c r="D25" i="1"/>
  <c r="D286" i="1"/>
  <c r="D168" i="1"/>
  <c r="D424" i="1"/>
  <c r="E567" i="1"/>
  <c r="D100" i="1"/>
  <c r="E281" i="1"/>
  <c r="D515" i="1"/>
  <c r="F515" i="1" s="1"/>
  <c r="E587" i="1"/>
  <c r="E574" i="1"/>
  <c r="E286" i="1"/>
  <c r="E516" i="1"/>
  <c r="E236" i="1"/>
  <c r="D134" i="1"/>
  <c r="D309" i="1"/>
  <c r="D236" i="1"/>
  <c r="E508" i="1"/>
  <c r="E150" i="1"/>
  <c r="E317" i="1"/>
  <c r="E477" i="1"/>
  <c r="E605" i="1"/>
  <c r="F137" i="1"/>
  <c r="D271" i="1"/>
  <c r="F271" i="1" s="1"/>
  <c r="E116" i="1"/>
  <c r="F169" i="1"/>
  <c r="D281" i="1"/>
  <c r="E226" i="1"/>
  <c r="F226" i="1" s="1"/>
  <c r="E450" i="1"/>
  <c r="E54" i="1"/>
  <c r="F187" i="1"/>
  <c r="E113" i="1"/>
  <c r="D150" i="1"/>
  <c r="E424" i="1"/>
  <c r="D317" i="1"/>
  <c r="E365" i="1"/>
  <c r="D477" i="1"/>
  <c r="E541" i="1"/>
  <c r="F541" i="1" s="1"/>
  <c r="E232" i="1"/>
  <c r="E20" i="1"/>
  <c r="E369" i="1"/>
  <c r="E61" i="1"/>
  <c r="D116" i="1"/>
  <c r="E473" i="1"/>
  <c r="D450" i="1"/>
  <c r="D195" i="1"/>
  <c r="D113" i="1"/>
  <c r="E270" i="1"/>
  <c r="F270" i="1" s="1"/>
  <c r="D365" i="1"/>
  <c r="F365" i="1" s="1"/>
  <c r="D541" i="1"/>
  <c r="E230" i="1"/>
  <c r="D232" i="1"/>
  <c r="D20" i="1"/>
  <c r="D369" i="1"/>
  <c r="F369" i="1" s="1"/>
  <c r="D473" i="1"/>
  <c r="F473" i="1" s="1"/>
  <c r="E474" i="1"/>
  <c r="D212" i="1"/>
  <c r="F212" i="1" s="1"/>
  <c r="E332" i="1"/>
  <c r="D460" i="1"/>
  <c r="E453" i="1"/>
  <c r="E485" i="1"/>
  <c r="E36" i="1"/>
  <c r="E497" i="1"/>
  <c r="F601" i="1"/>
  <c r="E282" i="1"/>
  <c r="E42" i="1"/>
  <c r="F42" i="1" s="1"/>
  <c r="F482" i="1"/>
  <c r="D267" i="1"/>
  <c r="E523" i="1"/>
  <c r="F523" i="1" s="1"/>
  <c r="D149" i="1"/>
  <c r="F149" i="1" s="1"/>
  <c r="D574" i="1"/>
  <c r="F574" i="1" s="1"/>
  <c r="D453" i="1"/>
  <c r="D485" i="1"/>
  <c r="F485" i="1" s="1"/>
  <c r="E391" i="1"/>
  <c r="E385" i="1"/>
  <c r="D497" i="1"/>
  <c r="F497" i="1" s="1"/>
  <c r="E601" i="1"/>
  <c r="D282" i="1"/>
  <c r="F282" i="1" s="1"/>
  <c r="D42" i="1"/>
  <c r="E482" i="1"/>
  <c r="E267" i="1"/>
  <c r="D523" i="1"/>
  <c r="E412" i="1"/>
  <c r="D412" i="1"/>
  <c r="D476" i="1"/>
  <c r="E240" i="1"/>
  <c r="E10" i="1"/>
  <c r="D391" i="1"/>
  <c r="F391" i="1" s="1"/>
  <c r="D575" i="1"/>
  <c r="D385" i="1"/>
  <c r="F385" i="1" s="1"/>
  <c r="E298" i="1"/>
  <c r="E121" i="1"/>
  <c r="D482" i="1"/>
  <c r="E195" i="1"/>
  <c r="D109" i="1"/>
  <c r="D582" i="1"/>
  <c r="E66" i="1"/>
  <c r="D572" i="1"/>
  <c r="B572" i="1"/>
  <c r="D332" i="1"/>
  <c r="F332" i="1" s="1"/>
  <c r="E110" i="1"/>
  <c r="F549" i="1"/>
  <c r="D240" i="1"/>
  <c r="F114" i="1"/>
  <c r="D10" i="1"/>
  <c r="E575" i="1"/>
  <c r="F575" i="1" s="1"/>
  <c r="E329" i="1"/>
  <c r="D298" i="1"/>
  <c r="F298" i="1" s="1"/>
  <c r="D121" i="1"/>
  <c r="E459" i="1"/>
  <c r="E582" i="1"/>
  <c r="E196" i="1"/>
  <c r="D110" i="1"/>
  <c r="D366" i="1"/>
  <c r="F366" i="1" s="1"/>
  <c r="E293" i="1"/>
  <c r="E60" i="1"/>
  <c r="D329" i="1"/>
  <c r="F329" i="1" s="1"/>
  <c r="F107" i="1"/>
  <c r="E306" i="1"/>
  <c r="D459" i="1"/>
  <c r="E97" i="1"/>
  <c r="B580" i="1"/>
  <c r="E476" i="1"/>
  <c r="D196" i="1"/>
  <c r="E380" i="1"/>
  <c r="E126" i="1"/>
  <c r="E48" i="1"/>
  <c r="E246" i="1"/>
  <c r="D293" i="1"/>
  <c r="E176" i="1"/>
  <c r="E76" i="1"/>
  <c r="E415" i="1"/>
  <c r="E455" i="1"/>
  <c r="E123" i="1"/>
  <c r="D306" i="1"/>
  <c r="E546" i="1"/>
  <c r="D97" i="1"/>
  <c r="F97" i="1" s="1"/>
  <c r="B596" i="1"/>
  <c r="E284" i="1"/>
  <c r="F284" i="1" s="1"/>
  <c r="B284" i="1"/>
  <c r="E366" i="1"/>
  <c r="D126" i="1"/>
  <c r="E73" i="1"/>
  <c r="D246" i="1"/>
  <c r="E368" i="1"/>
  <c r="E157" i="1"/>
  <c r="E445" i="1"/>
  <c r="D176" i="1"/>
  <c r="D415" i="1"/>
  <c r="D455" i="1"/>
  <c r="E511" i="1"/>
  <c r="D123" i="1"/>
  <c r="E22" i="1"/>
  <c r="E209" i="1"/>
  <c r="F209" i="1" s="1"/>
  <c r="E377" i="1"/>
  <c r="D546" i="1"/>
  <c r="D111" i="1"/>
  <c r="B111" i="1"/>
  <c r="E422" i="1"/>
  <c r="B422" i="1"/>
  <c r="D204" i="1"/>
  <c r="E118" i="1"/>
  <c r="D73" i="1"/>
  <c r="D87" i="1"/>
  <c r="F87" i="1" s="1"/>
  <c r="E33" i="1"/>
  <c r="E81" i="1"/>
  <c r="E238" i="1"/>
  <c r="D607" i="1"/>
  <c r="D417" i="1"/>
  <c r="F417" i="1" s="1"/>
  <c r="D13" i="1"/>
  <c r="F13" i="1" s="1"/>
  <c r="E170" i="1"/>
  <c r="D337" i="1"/>
  <c r="F337" i="1" s="1"/>
  <c r="D409" i="1"/>
  <c r="D83" i="1"/>
  <c r="D77" i="1"/>
  <c r="F77" i="1" s="1"/>
  <c r="D89" i="1"/>
  <c r="F89" i="1" s="1"/>
  <c r="E419" i="1"/>
  <c r="F419" i="1" s="1"/>
  <c r="D550" i="1"/>
  <c r="F550" i="1" s="1"/>
  <c r="E21" i="1"/>
  <c r="B21" i="1"/>
  <c r="E119" i="1"/>
  <c r="B119" i="1"/>
  <c r="E183" i="1"/>
  <c r="F183" i="1" s="1"/>
  <c r="B183" i="1"/>
  <c r="D247" i="1"/>
  <c r="B247" i="1"/>
  <c r="D311" i="1"/>
  <c r="B311" i="1"/>
  <c r="E375" i="1"/>
  <c r="B375" i="1"/>
  <c r="E88" i="1"/>
  <c r="B88" i="1"/>
  <c r="E152" i="1"/>
  <c r="B152" i="1"/>
  <c r="D216" i="1"/>
  <c r="B216" i="1"/>
  <c r="D344" i="1"/>
  <c r="B344" i="1"/>
  <c r="D408" i="1"/>
  <c r="B408" i="1"/>
  <c r="E334" i="1"/>
  <c r="B334" i="1"/>
  <c r="D560" i="1"/>
  <c r="B560" i="1"/>
  <c r="D568" i="1"/>
  <c r="B568" i="1"/>
  <c r="E350" i="1"/>
  <c r="F350" i="1" s="1"/>
  <c r="B350" i="1"/>
  <c r="D563" i="1"/>
  <c r="B563" i="1"/>
  <c r="E400" i="1"/>
  <c r="B400" i="1"/>
  <c r="D324" i="1"/>
  <c r="F324" i="1" s="1"/>
  <c r="B324" i="1"/>
  <c r="D9" i="1"/>
  <c r="F9" i="1" s="1"/>
  <c r="D86" i="1"/>
  <c r="D118" i="1"/>
  <c r="F118" i="1" s="1"/>
  <c r="D32" i="1"/>
  <c r="F32" i="1" s="1"/>
  <c r="D33" i="1"/>
  <c r="D81" i="1"/>
  <c r="D238" i="1"/>
  <c r="D28" i="1"/>
  <c r="D60" i="1"/>
  <c r="E607" i="1"/>
  <c r="E201" i="1"/>
  <c r="E433" i="1"/>
  <c r="D170" i="1"/>
  <c r="D578" i="1"/>
  <c r="F578" i="1" s="1"/>
  <c r="D419" i="1"/>
  <c r="E127" i="1"/>
  <c r="B127" i="1"/>
  <c r="D383" i="1"/>
  <c r="F383" i="1" s="1"/>
  <c r="B383" i="1"/>
  <c r="D96" i="1"/>
  <c r="F96" i="1" s="1"/>
  <c r="B96" i="1"/>
  <c r="D160" i="1"/>
  <c r="B160" i="1"/>
  <c r="E224" i="1"/>
  <c r="F224" i="1" s="1"/>
  <c r="B224" i="1"/>
  <c r="D288" i="1"/>
  <c r="B288" i="1"/>
  <c r="E352" i="1"/>
  <c r="B352" i="1"/>
  <c r="E416" i="1"/>
  <c r="B416" i="1"/>
  <c r="D597" i="1"/>
  <c r="B597" i="1"/>
  <c r="E502" i="1"/>
  <c r="B502" i="1"/>
  <c r="E566" i="1"/>
  <c r="B566" i="1"/>
  <c r="D592" i="1"/>
  <c r="B592" i="1"/>
  <c r="E504" i="1"/>
  <c r="B504" i="1"/>
  <c r="D576" i="1"/>
  <c r="B576" i="1"/>
  <c r="E276" i="1"/>
  <c r="F276" i="1" s="1"/>
  <c r="B276" i="1"/>
  <c r="E390" i="1"/>
  <c r="B390" i="1"/>
  <c r="E175" i="1"/>
  <c r="B175" i="1"/>
  <c r="D144" i="1"/>
  <c r="B144" i="1"/>
  <c r="D452" i="1"/>
  <c r="B452" i="1"/>
  <c r="E285" i="1"/>
  <c r="D254" i="1"/>
  <c r="E452" i="1"/>
  <c r="F452" i="1" s="1"/>
  <c r="E68" i="1"/>
  <c r="E543" i="1"/>
  <c r="D201" i="1"/>
  <c r="F201" i="1" s="1"/>
  <c r="D433" i="1"/>
  <c r="D45" i="1"/>
  <c r="E578" i="1"/>
  <c r="E27" i="1"/>
  <c r="E290" i="1"/>
  <c r="F290" i="1" s="1"/>
  <c r="D92" i="1"/>
  <c r="E84" i="1"/>
  <c r="E82" i="1"/>
  <c r="E71" i="1"/>
  <c r="B71" i="1"/>
  <c r="D135" i="1"/>
  <c r="B135" i="1"/>
  <c r="D199" i="1"/>
  <c r="F199" i="1" s="1"/>
  <c r="B199" i="1"/>
  <c r="E263" i="1"/>
  <c r="B263" i="1"/>
  <c r="D327" i="1"/>
  <c r="B327" i="1"/>
  <c r="D104" i="1"/>
  <c r="B104" i="1"/>
  <c r="E360" i="1"/>
  <c r="F360" i="1" s="1"/>
  <c r="B360" i="1"/>
  <c r="E14" i="1"/>
  <c r="B14" i="1"/>
  <c r="E406" i="1"/>
  <c r="B406" i="1"/>
  <c r="E510" i="1"/>
  <c r="B510" i="1"/>
  <c r="D356" i="1"/>
  <c r="F356" i="1" s="1"/>
  <c r="B356" i="1"/>
  <c r="D436" i="1"/>
  <c r="B436" i="1"/>
  <c r="E446" i="1"/>
  <c r="B446" i="1"/>
  <c r="E512" i="1"/>
  <c r="B512" i="1"/>
  <c r="D600" i="1"/>
  <c r="B600" i="1"/>
  <c r="E372" i="1"/>
  <c r="B372" i="1"/>
  <c r="E420" i="1"/>
  <c r="B420" i="1"/>
  <c r="E208" i="1"/>
  <c r="B208" i="1"/>
  <c r="D40" i="1"/>
  <c r="D285" i="1"/>
  <c r="F285" i="1" s="1"/>
  <c r="D41" i="1"/>
  <c r="F41" i="1" s="1"/>
  <c r="D486" i="1"/>
  <c r="E552" i="1"/>
  <c r="D36" i="1"/>
  <c r="D68" i="1"/>
  <c r="D543" i="1"/>
  <c r="E449" i="1"/>
  <c r="E514" i="1"/>
  <c r="E115" i="1"/>
  <c r="D290" i="1"/>
  <c r="D84" i="1"/>
  <c r="E163" i="1"/>
  <c r="D555" i="1"/>
  <c r="F555" i="1" s="1"/>
  <c r="D82" i="1"/>
  <c r="E15" i="1"/>
  <c r="B15" i="1"/>
  <c r="E79" i="1"/>
  <c r="B79" i="1"/>
  <c r="D112" i="1"/>
  <c r="B112" i="1"/>
  <c r="E304" i="1"/>
  <c r="B304" i="1"/>
  <c r="E432" i="1"/>
  <c r="B432" i="1"/>
  <c r="D162" i="1"/>
  <c r="B162" i="1"/>
  <c r="E549" i="1"/>
  <c r="B549" i="1"/>
  <c r="E205" i="1"/>
  <c r="B205" i="1"/>
  <c r="D291" i="1"/>
  <c r="F291" i="1" s="1"/>
  <c r="B291" i="1"/>
  <c r="E518" i="1"/>
  <c r="B518" i="1"/>
  <c r="D379" i="1"/>
  <c r="F379" i="1" s="1"/>
  <c r="B379" i="1"/>
  <c r="E520" i="1"/>
  <c r="B520" i="1"/>
  <c r="E243" i="1"/>
  <c r="B243" i="1"/>
  <c r="D579" i="1"/>
  <c r="B579" i="1"/>
  <c r="E382" i="1"/>
  <c r="B382" i="1"/>
  <c r="E603" i="1"/>
  <c r="B603" i="1"/>
  <c r="E326" i="1"/>
  <c r="B326" i="1"/>
  <c r="E336" i="1"/>
  <c r="B336" i="1"/>
  <c r="E488" i="1"/>
  <c r="B488" i="1"/>
  <c r="E340" i="1"/>
  <c r="B340" i="1"/>
  <c r="E486" i="1"/>
  <c r="F486" i="1" s="1"/>
  <c r="E165" i="1"/>
  <c r="F552" i="1"/>
  <c r="D552" i="1"/>
  <c r="E479" i="1"/>
  <c r="F479" i="1" s="1"/>
  <c r="D449" i="1"/>
  <c r="D91" i="1"/>
  <c r="F91" i="1" s="1"/>
  <c r="D61" i="1"/>
  <c r="D514" i="1"/>
  <c r="D75" i="1"/>
  <c r="F75" i="1" s="1"/>
  <c r="D115" i="1"/>
  <c r="F115" i="1" s="1"/>
  <c r="D163" i="1"/>
  <c r="F163" i="1" s="1"/>
  <c r="E555" i="1"/>
  <c r="E117" i="1"/>
  <c r="D15" i="1"/>
  <c r="D66" i="1"/>
  <c r="D23" i="1"/>
  <c r="B23" i="1"/>
  <c r="D215" i="1"/>
  <c r="B215" i="1"/>
  <c r="D279" i="1"/>
  <c r="B279" i="1"/>
  <c r="D120" i="1"/>
  <c r="B120" i="1"/>
  <c r="E184" i="1"/>
  <c r="B184" i="1"/>
  <c r="D248" i="1"/>
  <c r="B248" i="1"/>
  <c r="E312" i="1"/>
  <c r="B312" i="1"/>
  <c r="E376" i="1"/>
  <c r="B376" i="1"/>
  <c r="E440" i="1"/>
  <c r="B440" i="1"/>
  <c r="E584" i="1"/>
  <c r="B584" i="1"/>
  <c r="E462" i="1"/>
  <c r="B462" i="1"/>
  <c r="E292" i="1"/>
  <c r="B292" i="1"/>
  <c r="E454" i="1"/>
  <c r="B454" i="1"/>
  <c r="E464" i="1"/>
  <c r="B464" i="1"/>
  <c r="E528" i="1"/>
  <c r="B528" i="1"/>
  <c r="D595" i="1"/>
  <c r="B595" i="1"/>
  <c r="D367" i="1"/>
  <c r="B367" i="1"/>
  <c r="E272" i="1"/>
  <c r="B272" i="1"/>
  <c r="D48" i="1"/>
  <c r="E254" i="1"/>
  <c r="F254" i="1" s="1"/>
  <c r="D165" i="1"/>
  <c r="E333" i="1"/>
  <c r="D17" i="1"/>
  <c r="F17" i="1" s="1"/>
  <c r="D49" i="1"/>
  <c r="F49" i="1" s="1"/>
  <c r="D12" i="1"/>
  <c r="F12" i="1" s="1"/>
  <c r="D44" i="1"/>
  <c r="F44" i="1" s="1"/>
  <c r="D76" i="1"/>
  <c r="D35" i="1"/>
  <c r="D479" i="1"/>
  <c r="E465" i="1"/>
  <c r="D69" i="1"/>
  <c r="D70" i="1"/>
  <c r="F70" i="1" s="1"/>
  <c r="E249" i="1"/>
  <c r="E321" i="1"/>
  <c r="E53" i="1"/>
  <c r="E210" i="1"/>
  <c r="D251" i="1"/>
  <c r="E371" i="1"/>
  <c r="D85" i="1"/>
  <c r="F85" i="1" s="1"/>
  <c r="D117" i="1"/>
  <c r="E23" i="1"/>
  <c r="E31" i="1"/>
  <c r="B31" i="1"/>
  <c r="D95" i="1"/>
  <c r="B95" i="1"/>
  <c r="D351" i="1"/>
  <c r="B351" i="1"/>
  <c r="E128" i="1"/>
  <c r="B128" i="1"/>
  <c r="E192" i="1"/>
  <c r="B192" i="1"/>
  <c r="E256" i="1"/>
  <c r="B256" i="1"/>
  <c r="E320" i="1"/>
  <c r="B320" i="1"/>
  <c r="E384" i="1"/>
  <c r="B384" i="1"/>
  <c r="E448" i="1"/>
  <c r="B448" i="1"/>
  <c r="D18" i="1"/>
  <c r="B18" i="1"/>
  <c r="D182" i="1"/>
  <c r="B182" i="1"/>
  <c r="D434" i="1"/>
  <c r="F434" i="1" s="1"/>
  <c r="B434" i="1"/>
  <c r="D565" i="1"/>
  <c r="B565" i="1"/>
  <c r="E608" i="1"/>
  <c r="B608" i="1"/>
  <c r="D57" i="1"/>
  <c r="B57" i="1"/>
  <c r="D141" i="1"/>
  <c r="B141" i="1"/>
  <c r="D313" i="1"/>
  <c r="B313" i="1"/>
  <c r="E470" i="1"/>
  <c r="B470" i="1"/>
  <c r="D534" i="1"/>
  <c r="F534" i="1" s="1"/>
  <c r="B534" i="1"/>
  <c r="E46" i="1"/>
  <c r="B46" i="1"/>
  <c r="E132" i="1"/>
  <c r="B132" i="1"/>
  <c r="E302" i="1"/>
  <c r="B302" i="1"/>
  <c r="D388" i="1"/>
  <c r="B388" i="1"/>
  <c r="E591" i="1"/>
  <c r="B591" i="1"/>
  <c r="D59" i="1"/>
  <c r="B59" i="1"/>
  <c r="D145" i="1"/>
  <c r="B145" i="1"/>
  <c r="D229" i="1"/>
  <c r="F229" i="1" s="1"/>
  <c r="B229" i="1"/>
  <c r="E315" i="1"/>
  <c r="B315" i="1"/>
  <c r="E92" i="1"/>
  <c r="B92" i="1"/>
  <c r="D179" i="1"/>
  <c r="B179" i="1"/>
  <c r="D498" i="1"/>
  <c r="F498" i="1" s="1"/>
  <c r="B498" i="1"/>
  <c r="E562" i="1"/>
  <c r="B562" i="1"/>
  <c r="E30" i="1"/>
  <c r="F30" i="1" s="1"/>
  <c r="B30" i="1"/>
  <c r="D148" i="1"/>
  <c r="B148" i="1"/>
  <c r="E318" i="1"/>
  <c r="F318" i="1" s="1"/>
  <c r="B318" i="1"/>
  <c r="D404" i="1"/>
  <c r="B404" i="1"/>
  <c r="E475" i="1"/>
  <c r="B475" i="1"/>
  <c r="E539" i="1"/>
  <c r="B539" i="1"/>
  <c r="D500" i="1"/>
  <c r="B500" i="1"/>
  <c r="E294" i="1"/>
  <c r="F294" i="1" s="1"/>
  <c r="B294" i="1"/>
  <c r="D47" i="1"/>
  <c r="B47" i="1"/>
  <c r="D80" i="1"/>
  <c r="B80" i="1"/>
  <c r="E374" i="1"/>
  <c r="B374" i="1"/>
  <c r="D581" i="1"/>
  <c r="B581" i="1"/>
  <c r="F204" i="1"/>
  <c r="D56" i="1"/>
  <c r="D333" i="1"/>
  <c r="F333" i="1" s="1"/>
  <c r="E517" i="1"/>
  <c r="D422" i="1"/>
  <c r="D26" i="1"/>
  <c r="F26" i="1" s="1"/>
  <c r="D465" i="1"/>
  <c r="F465" i="1" s="1"/>
  <c r="E154" i="1"/>
  <c r="D249" i="1"/>
  <c r="D321" i="1"/>
  <c r="D53" i="1"/>
  <c r="D210" i="1"/>
  <c r="D78" i="1"/>
  <c r="E251" i="1"/>
  <c r="D371" i="1"/>
  <c r="E491" i="1"/>
  <c r="D79" i="1"/>
  <c r="E39" i="1"/>
  <c r="B39" i="1"/>
  <c r="D103" i="1"/>
  <c r="B103" i="1"/>
  <c r="E167" i="1"/>
  <c r="B167" i="1"/>
  <c r="D231" i="1"/>
  <c r="B231" i="1"/>
  <c r="E295" i="1"/>
  <c r="B295" i="1"/>
  <c r="E359" i="1"/>
  <c r="F359" i="1" s="1"/>
  <c r="B359" i="1"/>
  <c r="D340" i="1"/>
  <c r="F340" i="1" s="1"/>
  <c r="E72" i="1"/>
  <c r="B72" i="1"/>
  <c r="D200" i="1"/>
  <c r="B200" i="1"/>
  <c r="D264" i="1"/>
  <c r="B264" i="1"/>
  <c r="E328" i="1"/>
  <c r="B328" i="1"/>
  <c r="E392" i="1"/>
  <c r="B392" i="1"/>
  <c r="E456" i="1"/>
  <c r="B456" i="1"/>
  <c r="E194" i="1"/>
  <c r="B194" i="1"/>
  <c r="D278" i="1"/>
  <c r="B278" i="1"/>
  <c r="D364" i="1"/>
  <c r="F364" i="1" s="1"/>
  <c r="B364" i="1"/>
  <c r="D443" i="1"/>
  <c r="B443" i="1"/>
  <c r="D509" i="1"/>
  <c r="F509" i="1" s="1"/>
  <c r="B509" i="1"/>
  <c r="D573" i="1"/>
  <c r="B573" i="1"/>
  <c r="E153" i="1"/>
  <c r="B153" i="1"/>
  <c r="D323" i="1"/>
  <c r="B323" i="1"/>
  <c r="E478" i="1"/>
  <c r="B478" i="1"/>
  <c r="D542" i="1"/>
  <c r="B542" i="1"/>
  <c r="E606" i="1"/>
  <c r="B606" i="1"/>
  <c r="E142" i="1"/>
  <c r="B142" i="1"/>
  <c r="D228" i="1"/>
  <c r="B228" i="1"/>
  <c r="D314" i="1"/>
  <c r="B314" i="1"/>
  <c r="E398" i="1"/>
  <c r="F398" i="1" s="1"/>
  <c r="B398" i="1"/>
  <c r="E69" i="1"/>
  <c r="B69" i="1"/>
  <c r="D155" i="1"/>
  <c r="B155" i="1"/>
  <c r="D241" i="1"/>
  <c r="B241" i="1"/>
  <c r="D325" i="1"/>
  <c r="F325" i="1" s="1"/>
  <c r="B325" i="1"/>
  <c r="D410" i="1"/>
  <c r="B410" i="1"/>
  <c r="E480" i="1"/>
  <c r="B480" i="1"/>
  <c r="E124" i="1"/>
  <c r="B124" i="1"/>
  <c r="D105" i="1"/>
  <c r="B105" i="1"/>
  <c r="D189" i="1"/>
  <c r="F189" i="1" s="1"/>
  <c r="B189" i="1"/>
  <c r="E275" i="1"/>
  <c r="B275" i="1"/>
  <c r="E506" i="1"/>
  <c r="B506" i="1"/>
  <c r="E43" i="1"/>
  <c r="B43" i="1"/>
  <c r="D74" i="1"/>
  <c r="F74" i="1" s="1"/>
  <c r="B74" i="1"/>
  <c r="D158" i="1"/>
  <c r="B158" i="1"/>
  <c r="D244" i="1"/>
  <c r="B244" i="1"/>
  <c r="D413" i="1"/>
  <c r="F413" i="1" s="1"/>
  <c r="B413" i="1"/>
  <c r="D483" i="1"/>
  <c r="B483" i="1"/>
  <c r="D547" i="1"/>
  <c r="F547" i="1" s="1"/>
  <c r="B547" i="1"/>
  <c r="D468" i="1"/>
  <c r="B468" i="1"/>
  <c r="D22" i="1"/>
  <c r="D46" i="1"/>
  <c r="D27" i="1"/>
  <c r="F27" i="1" s="1"/>
  <c r="D14" i="1"/>
  <c r="D29" i="1"/>
  <c r="D63" i="1"/>
  <c r="D54" i="1"/>
  <c r="D34" i="1"/>
  <c r="D11" i="1"/>
  <c r="D19" i="1"/>
  <c r="D67" i="1"/>
  <c r="D58" i="1"/>
  <c r="D38" i="1"/>
  <c r="F38" i="1" s="1"/>
  <c r="D62" i="1"/>
  <c r="F62" i="1" s="1"/>
  <c r="E237" i="1"/>
  <c r="F237" i="1" s="1"/>
  <c r="D570" i="1"/>
  <c r="D506" i="1"/>
  <c r="F506" i="1" s="1"/>
  <c r="D124" i="1"/>
  <c r="E244" i="1"/>
  <c r="D398" i="1"/>
  <c r="D544" i="1"/>
  <c r="F544" i="1" s="1"/>
  <c r="E471" i="1"/>
  <c r="D330" i="1"/>
  <c r="D37" i="1"/>
  <c r="E19" i="1"/>
  <c r="E547" i="1"/>
  <c r="E364" i="1"/>
  <c r="E439" i="1"/>
  <c r="F439" i="1" s="1"/>
  <c r="D194" i="1"/>
  <c r="D275" i="1"/>
  <c r="F275" i="1" s="1"/>
  <c r="E483" i="1"/>
  <c r="F483" i="1" s="1"/>
  <c r="E158" i="1"/>
  <c r="E413" i="1"/>
  <c r="E407" i="1"/>
  <c r="D439" i="1"/>
  <c r="E58" i="1"/>
  <c r="D599" i="1"/>
  <c r="F599" i="1" s="1"/>
  <c r="E325" i="1"/>
  <c r="E361" i="1"/>
  <c r="E410" i="1"/>
  <c r="D108" i="1"/>
  <c r="E105" i="1"/>
  <c r="D361" i="1"/>
  <c r="F361" i="1" s="1"/>
  <c r="F606" i="1"/>
  <c r="D292" i="1"/>
  <c r="F292" i="1" s="1"/>
  <c r="E228" i="1"/>
  <c r="D142" i="1"/>
  <c r="D43" i="1"/>
  <c r="D24" i="1"/>
  <c r="D448" i="1"/>
  <c r="D175" i="1"/>
  <c r="E231" i="1"/>
  <c r="E463" i="1"/>
  <c r="E354" i="1"/>
  <c r="D153" i="1"/>
  <c r="E108" i="1"/>
  <c r="D308" i="1"/>
  <c r="F308" i="1" s="1"/>
  <c r="E308" i="1"/>
  <c r="E64" i="1"/>
  <c r="D64" i="1"/>
  <c r="D470" i="1"/>
  <c r="E501" i="1"/>
  <c r="E573" i="1"/>
  <c r="E57" i="1"/>
  <c r="E182" i="1"/>
  <c r="D392" i="1"/>
  <c r="F392" i="1" s="1"/>
  <c r="E98" i="1"/>
  <c r="D407" i="1"/>
  <c r="D471" i="1"/>
  <c r="E535" i="1"/>
  <c r="E241" i="1"/>
  <c r="F241" i="1" s="1"/>
  <c r="E218" i="1"/>
  <c r="E162" i="1"/>
  <c r="D132" i="1"/>
  <c r="D227" i="1"/>
  <c r="F227" i="1" s="1"/>
  <c r="E323" i="1"/>
  <c r="E379" i="1"/>
  <c r="D606" i="1"/>
  <c r="E599" i="1"/>
  <c r="D384" i="1"/>
  <c r="F384" i="1" s="1"/>
  <c r="D527" i="1"/>
  <c r="D315" i="1"/>
  <c r="F478" i="1"/>
  <c r="F608" i="1"/>
  <c r="E268" i="1"/>
  <c r="D72" i="1"/>
  <c r="D501" i="1"/>
  <c r="F501" i="1" s="1"/>
  <c r="E103" i="1"/>
  <c r="E278" i="1"/>
  <c r="D256" i="1"/>
  <c r="F256" i="1" s="1"/>
  <c r="D98" i="1"/>
  <c r="E279" i="1"/>
  <c r="F279" i="1" s="1"/>
  <c r="D535" i="1"/>
  <c r="D218" i="1"/>
  <c r="E314" i="1"/>
  <c r="F314" i="1" s="1"/>
  <c r="E498" i="1"/>
  <c r="D562" i="1"/>
  <c r="E148" i="1"/>
  <c r="E50" i="1"/>
  <c r="E59" i="1"/>
  <c r="E443" i="1"/>
  <c r="E542" i="1"/>
  <c r="F542" i="1" s="1"/>
  <c r="D598" i="1"/>
  <c r="F598" i="1" s="1"/>
  <c r="D397" i="1"/>
  <c r="F397" i="1" s="1"/>
  <c r="E565" i="1"/>
  <c r="F565" i="1" s="1"/>
  <c r="E388" i="1"/>
  <c r="F388" i="1" s="1"/>
  <c r="D268" i="1"/>
  <c r="E509" i="1"/>
  <c r="E534" i="1"/>
  <c r="E215" i="1"/>
  <c r="D359" i="1"/>
  <c r="E313" i="1"/>
  <c r="E434" i="1"/>
  <c r="D50" i="1"/>
  <c r="E179" i="1"/>
  <c r="D603" i="1"/>
  <c r="E141" i="1"/>
  <c r="E34" i="1"/>
  <c r="E598" i="1"/>
  <c r="E229" i="1"/>
  <c r="D302" i="1"/>
  <c r="F302" i="1" s="1"/>
  <c r="D478" i="1"/>
  <c r="D192" i="1"/>
  <c r="D295" i="1"/>
  <c r="D591" i="1"/>
  <c r="E145" i="1"/>
  <c r="F145" i="1" s="1"/>
  <c r="E155" i="1"/>
  <c r="E67" i="1"/>
  <c r="E112" i="1"/>
  <c r="F112" i="1" s="1"/>
  <c r="D608" i="1"/>
  <c r="D320" i="1"/>
  <c r="F320" i="1" s="1"/>
  <c r="F448" i="1"/>
  <c r="D167" i="1"/>
  <c r="E18" i="1"/>
  <c r="E239" i="1"/>
  <c r="E303" i="1"/>
  <c r="D239" i="1"/>
  <c r="D303" i="1"/>
  <c r="F303" i="1" s="1"/>
  <c r="E367" i="1"/>
  <c r="F367" i="1" s="1"/>
  <c r="E111" i="1"/>
  <c r="F111" i="1" s="1"/>
  <c r="F328" i="1"/>
  <c r="F129" i="1"/>
  <c r="F113" i="1"/>
  <c r="D328" i="1"/>
  <c r="E136" i="1"/>
  <c r="D136" i="1"/>
  <c r="E200" i="1"/>
  <c r="E264" i="1"/>
  <c r="F264" i="1" s="1"/>
  <c r="D456" i="1"/>
  <c r="F456" i="1" s="1"/>
  <c r="E47" i="1"/>
  <c r="E56" i="1"/>
  <c r="D440" i="1"/>
  <c r="F440" i="1" s="1"/>
  <c r="E223" i="1"/>
  <c r="F223" i="1" s="1"/>
  <c r="D376" i="1"/>
  <c r="F376" i="1" s="1"/>
  <c r="E287" i="1"/>
  <c r="D287" i="1"/>
  <c r="E104" i="1"/>
  <c r="D184" i="1"/>
  <c r="D312" i="1"/>
  <c r="F312" i="1" s="1"/>
  <c r="D31" i="1"/>
  <c r="F31" i="1" s="1"/>
  <c r="E95" i="1"/>
  <c r="E248" i="1"/>
  <c r="E159" i="1"/>
  <c r="E351" i="1"/>
  <c r="F351" i="1" s="1"/>
  <c r="D39" i="1"/>
  <c r="E120" i="1"/>
  <c r="D159" i="1"/>
  <c r="F159" i="1" s="1"/>
  <c r="E408" i="1"/>
  <c r="D375" i="1"/>
  <c r="F375" i="1" s="1"/>
  <c r="E37" i="1"/>
  <c r="D352" i="1"/>
  <c r="E327" i="1"/>
  <c r="D71" i="1"/>
  <c r="E80" i="1"/>
  <c r="D119" i="1"/>
  <c r="F119" i="1" s="1"/>
  <c r="E55" i="1"/>
  <c r="D127" i="1"/>
  <c r="F127" i="1" s="1"/>
  <c r="D400" i="1"/>
  <c r="F400" i="1" s="1"/>
  <c r="D272" i="1"/>
  <c r="E311" i="1"/>
  <c r="F311" i="1" s="1"/>
  <c r="E135" i="1"/>
  <c r="D208" i="1"/>
  <c r="F208" i="1" s="1"/>
  <c r="E247" i="1"/>
  <c r="D336" i="1"/>
  <c r="F336" i="1" s="1"/>
  <c r="E16" i="1"/>
  <c r="D152" i="1"/>
  <c r="D88" i="1"/>
  <c r="E191" i="1"/>
  <c r="D55" i="1"/>
  <c r="F65" i="1"/>
  <c r="D191" i="1"/>
  <c r="E255" i="1"/>
  <c r="E319" i="1"/>
  <c r="D21" i="1"/>
  <c r="E63" i="1"/>
  <c r="D255" i="1"/>
  <c r="F255" i="1" s="1"/>
  <c r="D319" i="1"/>
  <c r="F319" i="1" s="1"/>
  <c r="E144" i="1"/>
  <c r="D16" i="1"/>
  <c r="E216" i="1"/>
  <c r="F216" i="1" s="1"/>
  <c r="E280" i="1"/>
  <c r="E383" i="1"/>
  <c r="E24" i="1"/>
  <c r="E29" i="1"/>
  <c r="D280" i="1"/>
  <c r="F280" i="1" s="1"/>
  <c r="E344" i="1"/>
  <c r="F90" i="1"/>
  <c r="F78" i="1"/>
  <c r="F94" i="1"/>
  <c r="F536" i="1"/>
  <c r="F172" i="1"/>
  <c r="F252" i="1"/>
  <c r="F221" i="1"/>
  <c r="F253" i="1"/>
  <c r="F309" i="1"/>
  <c r="F421" i="1"/>
  <c r="F445" i="1"/>
  <c r="F477" i="1"/>
  <c r="F286" i="1"/>
  <c r="F232" i="1"/>
  <c r="F52" i="1"/>
  <c r="F607" i="1"/>
  <c r="F263" i="1"/>
  <c r="F327" i="1"/>
  <c r="F407" i="1"/>
  <c r="F471" i="1"/>
  <c r="F503" i="1"/>
  <c r="F559" i="1"/>
  <c r="F273" i="1"/>
  <c r="F123" i="1"/>
  <c r="F265" i="1"/>
  <c r="F377" i="1"/>
  <c r="F242" i="1"/>
  <c r="F362" i="1"/>
  <c r="F458" i="1"/>
  <c r="F426" i="1"/>
  <c r="F538" i="1"/>
  <c r="F331" i="1"/>
  <c r="F355" i="1"/>
  <c r="F459" i="1"/>
  <c r="F603" i="1"/>
  <c r="F133" i="1"/>
  <c r="F300" i="1"/>
  <c r="F86" i="1"/>
  <c r="F246" i="1"/>
  <c r="F157" i="1"/>
  <c r="F293" i="1"/>
  <c r="F317" i="1"/>
  <c r="F349" i="1"/>
  <c r="F453" i="1"/>
  <c r="F198" i="1"/>
  <c r="F174" i="1"/>
  <c r="F272" i="1"/>
  <c r="F352" i="1"/>
  <c r="F558" i="1"/>
  <c r="F415" i="1"/>
  <c r="F447" i="1"/>
  <c r="F511" i="1"/>
  <c r="F535" i="1"/>
  <c r="F306" i="1"/>
  <c r="F546" i="1"/>
  <c r="F450" i="1"/>
  <c r="F562" i="1"/>
  <c r="F203" i="1"/>
  <c r="F307" i="1"/>
  <c r="F363" i="1"/>
  <c r="F443" i="1"/>
  <c r="F573" i="1"/>
  <c r="F260" i="1"/>
  <c r="F412" i="1"/>
  <c r="F476" i="1"/>
  <c r="F40" i="1"/>
  <c r="F408" i="1"/>
  <c r="F449" i="1"/>
  <c r="F529" i="1"/>
  <c r="F51" i="1"/>
  <c r="F358" i="1"/>
  <c r="F590" i="1"/>
  <c r="F423" i="1"/>
  <c r="F455" i="1"/>
  <c r="F487" i="1"/>
  <c r="F543" i="1"/>
  <c r="F297" i="1"/>
  <c r="F353" i="1"/>
  <c r="F401" i="1"/>
  <c r="F442" i="1"/>
  <c r="F514" i="1"/>
  <c r="F140" i="1"/>
  <c r="F233" i="1"/>
  <c r="F409" i="1"/>
  <c r="F410" i="1"/>
  <c r="F235" i="1"/>
  <c r="F267" i="1"/>
  <c r="F371" i="1"/>
  <c r="F499" i="1"/>
  <c r="F188" i="1"/>
  <c r="F268" i="1"/>
  <c r="F190" i="1"/>
  <c r="F381" i="1"/>
  <c r="F517" i="1"/>
  <c r="F530" i="1"/>
  <c r="F425" i="1"/>
  <c r="F323" i="1"/>
  <c r="F347" i="1"/>
  <c r="F475" i="1"/>
  <c r="F531" i="1"/>
  <c r="F288" i="1"/>
  <c r="F138" i="1"/>
  <c r="F583" i="1"/>
  <c r="F585" i="1"/>
  <c r="F170" i="1"/>
  <c r="F561" i="1"/>
  <c r="F444" i="1"/>
  <c r="F206" i="1"/>
  <c r="F245" i="1"/>
  <c r="F389" i="1"/>
  <c r="F469" i="1"/>
  <c r="F525" i="1"/>
  <c r="F166" i="1"/>
  <c r="F551" i="1"/>
  <c r="F313" i="1"/>
  <c r="F219" i="1"/>
  <c r="F348" i="1"/>
  <c r="F396" i="1"/>
  <c r="F460" i="1"/>
  <c r="F516" i="1"/>
  <c r="F240" i="1"/>
  <c r="F416" i="1"/>
  <c r="F122" i="1"/>
  <c r="F160" i="1"/>
  <c r="F310" i="1"/>
  <c r="F424" i="1"/>
  <c r="F524" i="1"/>
  <c r="F470" i="1"/>
  <c r="F430" i="1"/>
  <c r="F296" i="1"/>
  <c r="F130" i="1"/>
  <c r="F146" i="1"/>
  <c r="F428" i="1"/>
  <c r="F492" i="1"/>
  <c r="F126" i="1"/>
  <c r="F142" i="1"/>
  <c r="F342" i="1"/>
  <c r="F181" i="1"/>
  <c r="F567" i="1"/>
  <c r="F494" i="1"/>
  <c r="F496" i="1"/>
  <c r="F380" i="1"/>
  <c r="F438" i="1"/>
  <c r="F368" i="1"/>
  <c r="F225" i="1"/>
  <c r="F295" i="1"/>
  <c r="F433" i="1"/>
  <c r="F171" i="1"/>
  <c r="F154" i="1"/>
  <c r="F394" i="1"/>
  <c r="F591" i="1"/>
  <c r="F441" i="1"/>
  <c r="F594" i="1"/>
  <c r="F330" i="1"/>
  <c r="F185" i="1"/>
  <c r="F322" i="1"/>
  <c r="F346" i="1"/>
  <c r="C10" i="1"/>
  <c r="F61" i="1" l="1"/>
  <c r="F25" i="1"/>
  <c r="F82" i="1"/>
  <c r="F66" i="1"/>
  <c r="F83" i="1"/>
  <c r="F48" i="1"/>
  <c r="F98" i="1"/>
  <c r="F84" i="1"/>
  <c r="F56" i="1"/>
  <c r="F71" i="1"/>
  <c r="F79" i="1"/>
  <c r="F10" i="1"/>
  <c r="F99" i="1"/>
  <c r="F11" i="1"/>
  <c r="F100" i="1"/>
  <c r="F35" i="1"/>
  <c r="G10" i="1"/>
  <c r="C11" i="1" s="1"/>
  <c r="G11" i="1" s="1"/>
  <c r="C12" i="1" s="1"/>
  <c r="G12" i="1" s="1"/>
  <c r="F76" i="1"/>
  <c r="F60" i="1"/>
  <c r="F28" i="1"/>
  <c r="F45" i="1"/>
  <c r="F50" i="1"/>
  <c r="F182" i="1"/>
  <c r="F22" i="1"/>
  <c r="F105" i="1"/>
  <c r="F141" i="1"/>
  <c r="F117" i="1"/>
  <c r="F92" i="1"/>
  <c r="F144" i="1"/>
  <c r="F67" i="1"/>
  <c r="F134" i="1"/>
  <c r="F200" i="1"/>
  <c r="F155" i="1"/>
  <c r="F110" i="1"/>
  <c r="F205" i="1"/>
  <c r="F20" i="1"/>
  <c r="F231" i="1"/>
  <c r="F14" i="1"/>
  <c r="F153" i="1"/>
  <c r="F251" i="1"/>
  <c r="F218" i="1"/>
  <c r="F278" i="1"/>
  <c r="F344" i="1"/>
  <c r="F326" i="1"/>
  <c r="F88" i="1"/>
  <c r="F158" i="1"/>
  <c r="F148" i="1"/>
  <c r="F73" i="1"/>
  <c r="F321" i="1"/>
  <c r="F287" i="1"/>
  <c r="F315" i="1"/>
  <c r="F249" i="1"/>
  <c r="F132" i="1"/>
  <c r="F192" i="1"/>
  <c r="F230" i="1"/>
  <c r="F116" i="1"/>
  <c r="F281" i="1"/>
  <c r="F283" i="1"/>
  <c r="F39" i="1"/>
  <c r="F43" i="1"/>
  <c r="F46" i="1"/>
  <c r="F248" i="1"/>
  <c r="F215" i="1"/>
  <c r="F162" i="1"/>
  <c r="F147" i="1"/>
  <c r="F128" i="1"/>
  <c r="F47" i="1"/>
  <c r="F72" i="1"/>
  <c r="F228" i="1"/>
  <c r="F69" i="1"/>
  <c r="F197" i="1"/>
  <c r="F247" i="1"/>
  <c r="F239" i="1"/>
  <c r="F191" i="1"/>
  <c r="F59" i="1"/>
  <c r="F194" i="1"/>
  <c r="F103" i="1"/>
  <c r="F210" i="1"/>
  <c r="F165" i="1"/>
  <c r="F120" i="1"/>
  <c r="F15" i="1"/>
  <c r="F68" i="1"/>
  <c r="F81" i="1"/>
  <c r="F176" i="1"/>
  <c r="F121" i="1"/>
  <c r="F195" i="1"/>
  <c r="F54" i="1"/>
  <c r="F109" i="1"/>
  <c r="F243" i="1"/>
  <c r="F152" i="1"/>
  <c r="F80" i="1"/>
  <c r="F104" i="1"/>
  <c r="F136" i="1"/>
  <c r="F175" i="1"/>
  <c r="F53" i="1"/>
  <c r="F179" i="1"/>
  <c r="F95" i="1"/>
  <c r="F33" i="1"/>
  <c r="F236" i="1"/>
  <c r="F135" i="1"/>
  <c r="F244" i="1"/>
  <c r="F202" i="1"/>
  <c r="F168" i="1"/>
  <c r="F167" i="1"/>
  <c r="F19" i="1"/>
  <c r="F238" i="1"/>
  <c r="F196" i="1"/>
  <c r="F150" i="1"/>
  <c r="F23" i="1"/>
  <c r="F184" i="1"/>
  <c r="F124" i="1"/>
  <c r="F36" i="1"/>
  <c r="F108" i="1"/>
  <c r="F64" i="1"/>
  <c r="F18" i="1"/>
  <c r="F57" i="1"/>
  <c r="F21" i="1"/>
  <c r="F63" i="1"/>
  <c r="F34" i="1"/>
  <c r="F29" i="1"/>
  <c r="F58" i="1"/>
  <c r="F37" i="1"/>
  <c r="F24" i="1"/>
  <c r="F55" i="1"/>
  <c r="F16" i="1"/>
  <c r="C13" i="1" l="1"/>
  <c r="G13" i="1" l="1"/>
  <c r="C14" i="1" s="1"/>
  <c r="G14" i="1" s="1"/>
  <c r="C15" i="1" s="1"/>
  <c r="G15" i="1" s="1"/>
  <c r="C16" i="1" l="1"/>
  <c r="G16" i="1" s="1"/>
  <c r="C17" i="1" l="1"/>
  <c r="G17" i="1" s="1"/>
  <c r="C18" i="1" l="1"/>
  <c r="G18" i="1" s="1"/>
  <c r="C19" i="1" l="1"/>
  <c r="G19" i="1" s="1"/>
  <c r="C20" i="1" l="1"/>
  <c r="G20" i="1" l="1"/>
  <c r="C21" i="1" s="1"/>
  <c r="G21" i="1" l="1"/>
  <c r="C22" i="1" s="1"/>
  <c r="G22" i="1" l="1"/>
  <c r="C23" i="1" s="1"/>
  <c r="G23" i="1" l="1"/>
  <c r="C24" i="1" s="1"/>
  <c r="G24" i="1" l="1"/>
  <c r="C25" i="1" s="1"/>
  <c r="G25" i="1" l="1"/>
  <c r="C26" i="1" s="1"/>
  <c r="G26" i="1" l="1"/>
  <c r="C27" i="1" s="1"/>
  <c r="G27" i="1" l="1"/>
  <c r="C28" i="1" s="1"/>
  <c r="G28" i="1" l="1"/>
  <c r="C29" i="1" s="1"/>
  <c r="G29" i="1" l="1"/>
  <c r="C30" i="1" s="1"/>
  <c r="G30" i="1" l="1"/>
  <c r="C31" i="1" s="1"/>
  <c r="G31" i="1" l="1"/>
  <c r="C32" i="1" s="1"/>
  <c r="G32" i="1" l="1"/>
  <c r="C33" i="1" s="1"/>
  <c r="G33" i="1" l="1"/>
  <c r="C34" i="1" s="1"/>
  <c r="G34" i="1" l="1"/>
  <c r="C35" i="1" s="1"/>
  <c r="G35" i="1" l="1"/>
  <c r="C36" i="1" s="1"/>
  <c r="G36" i="1" l="1"/>
  <c r="C37" i="1" s="1"/>
  <c r="G37" i="1" l="1"/>
  <c r="C38" i="1" s="1"/>
  <c r="G38" i="1" l="1"/>
  <c r="C39" i="1" s="1"/>
  <c r="G39" i="1" l="1"/>
  <c r="C40" i="1" s="1"/>
  <c r="G40" i="1" l="1"/>
  <c r="C41" i="1" s="1"/>
  <c r="G41" i="1" l="1"/>
  <c r="C42" i="1" s="1"/>
  <c r="G42" i="1" l="1"/>
  <c r="C43" i="1" s="1"/>
  <c r="G43" i="1" l="1"/>
  <c r="C44" i="1" s="1"/>
  <c r="G44" i="1" l="1"/>
  <c r="C45" i="1" s="1"/>
  <c r="G45" i="1" l="1"/>
  <c r="C46" i="1" s="1"/>
  <c r="G46" i="1" l="1"/>
  <c r="C47" i="1" s="1"/>
  <c r="G47" i="1" l="1"/>
  <c r="C48" i="1" s="1"/>
  <c r="G48" i="1" l="1"/>
  <c r="C49" i="1" s="1"/>
  <c r="G49" i="1" l="1"/>
  <c r="C50" i="1" s="1"/>
  <c r="G50" i="1" l="1"/>
  <c r="C51" i="1" s="1"/>
  <c r="G51" i="1" l="1"/>
  <c r="C52" i="1" s="1"/>
  <c r="G52" i="1" l="1"/>
  <c r="C53" i="1" s="1"/>
  <c r="G53" i="1" l="1"/>
  <c r="C54" i="1" s="1"/>
  <c r="G54" i="1" l="1"/>
  <c r="C55" i="1" s="1"/>
  <c r="G55" i="1" l="1"/>
  <c r="C56" i="1" s="1"/>
  <c r="G56" i="1" l="1"/>
  <c r="C57" i="1" s="1"/>
  <c r="G57" i="1" l="1"/>
  <c r="C58" i="1" s="1"/>
  <c r="G58" i="1" l="1"/>
  <c r="C59" i="1" s="1"/>
  <c r="G59" i="1" l="1"/>
  <c r="C60" i="1" s="1"/>
  <c r="G60" i="1" l="1"/>
  <c r="C61" i="1" s="1"/>
  <c r="G61" i="1" l="1"/>
  <c r="C62" i="1" s="1"/>
  <c r="G62" i="1" l="1"/>
  <c r="C63" i="1" s="1"/>
  <c r="G63" i="1" l="1"/>
  <c r="C64" i="1" s="1"/>
  <c r="G64" i="1" l="1"/>
  <c r="C65" i="1" s="1"/>
  <c r="G65" i="1" l="1"/>
  <c r="C66" i="1" s="1"/>
  <c r="G66" i="1" l="1"/>
  <c r="C67" i="1" s="1"/>
  <c r="G67" i="1" l="1"/>
  <c r="C68" i="1" s="1"/>
  <c r="G68" i="1" l="1"/>
  <c r="C69" i="1" s="1"/>
  <c r="G69" i="1" l="1"/>
  <c r="C70" i="1" s="1"/>
  <c r="G70" i="1" l="1"/>
  <c r="C71" i="1" s="1"/>
  <c r="G71" i="1" l="1"/>
  <c r="C72" i="1" s="1"/>
  <c r="G72" i="1" l="1"/>
  <c r="C73" i="1" s="1"/>
  <c r="G73" i="1" l="1"/>
  <c r="C74" i="1" s="1"/>
  <c r="G74" i="1" l="1"/>
  <c r="C75" i="1" s="1"/>
  <c r="G75" i="1" l="1"/>
  <c r="C76" i="1" s="1"/>
  <c r="G76" i="1" l="1"/>
  <c r="C77" i="1" s="1"/>
  <c r="G77" i="1" l="1"/>
  <c r="C78" i="1" s="1"/>
  <c r="G78" i="1" l="1"/>
  <c r="C79" i="1" s="1"/>
  <c r="G79" i="1" l="1"/>
  <c r="C80" i="1" s="1"/>
  <c r="G80" i="1" l="1"/>
  <c r="C81" i="1" s="1"/>
  <c r="G81" i="1" l="1"/>
  <c r="C82" i="1" s="1"/>
  <c r="G82" i="1" l="1"/>
  <c r="C83" i="1" s="1"/>
  <c r="G83" i="1" l="1"/>
  <c r="C84" i="1" s="1"/>
  <c r="G84" i="1" l="1"/>
  <c r="C85" i="1" s="1"/>
  <c r="G85" i="1" l="1"/>
  <c r="C86" i="1" s="1"/>
  <c r="G86" i="1" l="1"/>
  <c r="C87" i="1" s="1"/>
  <c r="G87" i="1" l="1"/>
  <c r="C88" i="1" s="1"/>
  <c r="G88" i="1" l="1"/>
  <c r="C89" i="1" s="1"/>
  <c r="G89" i="1" l="1"/>
  <c r="C90" i="1" s="1"/>
  <c r="G90" i="1" l="1"/>
  <c r="C91" i="1" s="1"/>
  <c r="G91" i="1" l="1"/>
  <c r="C92" i="1" s="1"/>
  <c r="G92" i="1" l="1"/>
  <c r="C93" i="1" s="1"/>
  <c r="G93" i="1" l="1"/>
  <c r="C94" i="1" s="1"/>
  <c r="G94" i="1" l="1"/>
  <c r="C95" i="1" s="1"/>
  <c r="G95" i="1" l="1"/>
  <c r="C96" i="1" s="1"/>
  <c r="G96" i="1" l="1"/>
  <c r="C97" i="1" s="1"/>
  <c r="G97" i="1" l="1"/>
  <c r="C98" i="1" s="1"/>
  <c r="G98" i="1" l="1"/>
  <c r="C99" i="1" s="1"/>
  <c r="G99" i="1" l="1"/>
  <c r="C100" i="1" s="1"/>
  <c r="G100" i="1" l="1"/>
  <c r="C101" i="1" s="1"/>
  <c r="G101" i="1" l="1"/>
  <c r="C102" i="1" s="1"/>
  <c r="G102" i="1" l="1"/>
  <c r="C103" i="1" s="1"/>
  <c r="G103" i="1" l="1"/>
  <c r="C104" i="1" s="1"/>
  <c r="C105" i="1" l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G104" i="1"/>
</calcChain>
</file>

<file path=xl/sharedStrings.xml><?xml version="1.0" encoding="utf-8"?>
<sst xmlns="http://schemas.openxmlformats.org/spreadsheetml/2006/main" count="51" uniqueCount="50">
  <si>
    <t>Loan amount</t>
  </si>
  <si>
    <t>Number of EMI</t>
  </si>
  <si>
    <t>Total Amount</t>
  </si>
  <si>
    <t>Opening Balance</t>
  </si>
  <si>
    <t>EMI Amount</t>
  </si>
  <si>
    <t>EMI Number</t>
  </si>
  <si>
    <t>EMI Due Date</t>
  </si>
  <si>
    <t>Principal Amount</t>
  </si>
  <si>
    <t>Interest Amount</t>
  </si>
  <si>
    <t>Remaining Balance</t>
  </si>
  <si>
    <t>Annual Interest rate</t>
  </si>
  <si>
    <t>Loan period(in years)</t>
  </si>
  <si>
    <t>EMI Start Date</t>
  </si>
  <si>
    <t>Automatic Loan EMI Calculator</t>
  </si>
  <si>
    <t>Interest Amout</t>
  </si>
  <si>
    <t xml:space="preserve">Download our free Excel utility Tool and improve your productivity: </t>
  </si>
  <si>
    <t>YouTube Channel:</t>
  </si>
  <si>
    <t>https://www.pk-anexcelexpert.com/products/pks-utility-tool-v2-0/</t>
  </si>
  <si>
    <t>https://www.youtube.com/c/PKAnExcelExpert</t>
  </si>
  <si>
    <t xml:space="preserve">See our Excel Products: </t>
  </si>
  <si>
    <t>Website:</t>
  </si>
  <si>
    <t>https://www.pk-anexcelexpert.com/products/</t>
  </si>
  <si>
    <t>https://WWW.PK-AnExcelExpert.com</t>
  </si>
  <si>
    <t>Visit to learn more:</t>
  </si>
  <si>
    <t>Facebook:</t>
  </si>
  <si>
    <t xml:space="preserve">Chart and Visualizations: </t>
  </si>
  <si>
    <t>https://www.pk-anexcelexpert.com/category/blogs/charts-and-visualization/</t>
  </si>
  <si>
    <t>https://www.facebook.com/PKAnExcelExpert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</si>
  <si>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</si>
  <si>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</si>
  <si>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</si>
  <si>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</si>
  <si>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>Telegram:</t>
  </si>
  <si>
    <t xml:space="preserve">Dashboards: </t>
  </si>
  <si>
    <t xml:space="preserve">https://www.pk-anexcelexpert.com/excel-dashboard/ </t>
  </si>
  <si>
    <t>https://t.me/joinchat/AAAAAE2OnviiEk5o1o8i4w</t>
  </si>
  <si>
    <t>Watch the best info-graphics and dynamic charts from below link:</t>
  </si>
  <si>
    <t>Pinterest:</t>
  </si>
  <si>
    <t>https://www.youtube.com/playlist?list=PLbDvAYjpWJ7CEAHn-iuGSeLbUtFnYekHr</t>
  </si>
  <si>
    <t>https://www.pinterest.com/PKAnExcelExpert/</t>
  </si>
  <si>
    <t xml:space="preserve">Learn and free download best excel Dashboard template: </t>
  </si>
  <si>
    <t>LinkedIn:</t>
  </si>
  <si>
    <t>https://www.youtube.com/playlist?list=PLbDvAYjpWJ7CpupRYMRkXSN0L92t7nUuF</t>
  </si>
  <si>
    <t>https://www.linkedin.com/company/pk-anexcelexpert</t>
  </si>
  <si>
    <t>Learn Step by Step VBA:</t>
  </si>
  <si>
    <t>Instagram:</t>
  </si>
  <si>
    <t>https://www.youtube.com/playlist?list=PLbDvAYjpWJ7BcoaFQD-syOrZzNSLZycwH</t>
  </si>
  <si>
    <t>https://www.instagram.com/pkanexcelexpert</t>
  </si>
  <si>
    <t>Visit our Amazon Store</t>
  </si>
  <si>
    <t>https://www.amazon.in/shop/PKAnExcelExpert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</si>
</sst>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0"/>
      <name val="Arial Rounded MT Bold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270">
        <stop position="0">
          <color theme="5" tint="-0.25098422193060094"/>
        </stop>
        <stop position="1">
          <color theme="5"/>
        </stop>
      </gradient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3" tint="-0.25098422193060094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5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15" fontId="3" fillId="4" borderId="1" xfId="0" applyNumberFormat="1" applyFont="1" applyFill="1" applyBorder="1" applyProtection="1">
      <protection hidden="1"/>
    </xf>
    <xf numFmtId="8" fontId="2" fillId="5" borderId="2" xfId="0" applyNumberFormat="1" applyFont="1" applyFill="1" applyBorder="1" applyProtection="1">
      <protection locked="0" hidden="1"/>
    </xf>
    <xf numFmtId="0" fontId="3" fillId="2" borderId="7" xfId="0" applyFont="1" applyFill="1" applyBorder="1" applyProtection="1">
      <protection hidden="1"/>
    </xf>
    <xf numFmtId="8" fontId="2" fillId="3" borderId="8" xfId="0" applyNumberFormat="1" applyFont="1" applyFill="1" applyBorder="1" applyProtection="1">
      <protection hidden="1"/>
    </xf>
    <xf numFmtId="15" fontId="3" fillId="4" borderId="3" xfId="0" applyNumberFormat="1" applyFont="1" applyFill="1" applyBorder="1" applyProtection="1">
      <protection hidden="1"/>
    </xf>
    <xf numFmtId="10" fontId="2" fillId="5" borderId="4" xfId="0" applyNumberFormat="1" applyFont="1" applyFill="1" applyBorder="1" applyProtection="1">
      <protection locked="0" hidden="1"/>
    </xf>
    <xf numFmtId="0" fontId="3" fillId="2" borderId="9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0" fontId="2" fillId="5" borderId="4" xfId="0" applyFont="1" applyFill="1" applyBorder="1" applyProtection="1">
      <protection locked="0" hidden="1"/>
    </xf>
    <xf numFmtId="8" fontId="2" fillId="3" borderId="10" xfId="0" applyNumberFormat="1" applyFont="1" applyFill="1" applyBorder="1" applyProtection="1">
      <protection hidden="1"/>
    </xf>
    <xf numFmtId="15" fontId="3" fillId="4" borderId="5" xfId="0" applyNumberFormat="1" applyFont="1" applyFill="1" applyBorder="1" applyProtection="1">
      <protection hidden="1"/>
    </xf>
    <xf numFmtId="15" fontId="2" fillId="5" borderId="6" xfId="0" applyNumberFormat="1" applyFont="1" applyFill="1" applyBorder="1" applyProtection="1">
      <protection locked="0" hidden="1"/>
    </xf>
    <xf numFmtId="0" fontId="3" fillId="2" borderId="11" xfId="0" applyFont="1" applyFill="1" applyBorder="1" applyProtection="1">
      <protection hidden="1"/>
    </xf>
    <xf numFmtId="8" fontId="2" fillId="3" borderId="12" xfId="0" applyNumberFormat="1" applyFont="1" applyFill="1" applyBorder="1" applyProtection="1"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15" fontId="3" fillId="6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5" fontId="0" fillId="0" borderId="0" xfId="0" applyNumberFormat="1" applyProtection="1">
      <protection hidden="1"/>
    </xf>
    <xf numFmtId="15" fontId="5" fillId="7" borderId="0" xfId="0" applyNumberFormat="1" applyFont="1" applyFill="1" applyProtection="1">
      <protection hidden="1"/>
    </xf>
    <xf numFmtId="8" fontId="5" fillId="7" borderId="0" xfId="0" applyNumberFormat="1" applyFont="1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5" fontId="1" fillId="0" borderId="0" xfId="0" applyNumberFormat="1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7" fillId="0" borderId="0" xfId="1"/>
    <xf numFmtId="0" fontId="6" fillId="0" borderId="0" xfId="0" applyFont="1"/>
  </cellXfs>
  <cellStyles count="2">
    <cellStyle name="Hyperlink" xfId="1" builtinId="8"/>
    <cellStyle name="Normal" xfId="0" builtinId="0"/>
  </cellStyles>
  <dxfs count="1">
    <dxf>
      <fill>
        <patternFill patternType="solid">
          <bgColor theme="0"/>
        </patternFill>
      </fill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  <vertical/>
        <horizontal/>
      </border>
    </dxf>
  </dxfs>
  <tableStyles count="0" defaultTableStyle="TableStyleMedium2" defaultPivotStyle="PivotStyleLight16"/>
  <colors>
    <mruColors>
      <color rgb="FFCC66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393364928909949E-2"/>
          <c:y val="1.2422360248447204E-2"/>
          <c:w val="0.89573459715639814"/>
          <c:h val="0.9006211180124223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9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8A1-4B0B-9E9B-0857E90F938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00B0F0">
                      <a:shade val="30000"/>
                      <a:satMod val="115000"/>
                    </a:srgbClr>
                  </a:gs>
                  <a:gs pos="50000">
                    <a:srgbClr val="00B0F0">
                      <a:shade val="67500"/>
                      <a:satMod val="115000"/>
                    </a:srgbClr>
                  </a:gs>
                  <a:gs pos="100000">
                    <a:srgbClr val="00B0F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8A1-4B0B-9E9B-0857E90F938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8A1-4B0B-9E9B-0857E90F938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A1-4B0B-9E9B-0857E90F9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'EMI Calculator'!$E$6:$E$7</c:f>
              <c:strCache>
                <c:ptCount val="2"/>
                <c:pt idx="0">
                  <c:v>Interest Amout</c:v>
                </c:pt>
                <c:pt idx="1">
                  <c:v>Loan amount</c:v>
                </c:pt>
              </c:strCache>
            </c:strRef>
          </c:cat>
          <c:val>
            <c:numRef>
              <c:f>'EMI Calculator'!$F$6:$F$7</c:f>
              <c:numCache>
                <c:formatCode>"$"#,##0.00_);[Red]\("$"#,##0.00\)</c:formatCode>
                <c:ptCount val="2"/>
                <c:pt idx="0">
                  <c:v>3805.9076101322189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B0B-9E9B-0857E90F938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22630504520259E-2"/>
          <c:y val="0.83280187802611627"/>
          <c:w val="0.97675473899095933"/>
          <c:h val="0.1671981219738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25401</xdr:rowOff>
    </xdr:from>
    <xdr:to>
      <xdr:col>0</xdr:col>
      <xdr:colOff>363351</xdr:colOff>
      <xdr:row>0</xdr:row>
      <xdr:rowOff>342900</xdr:rowOff>
    </xdr:to>
    <xdr:pic>
      <xdr:nvPicPr>
        <xdr:cNvPr id="3" name="Picture 2" descr="Icon&#10;&#10;Description automatically generated">
          <a:extLst>
            <a:ext uri="{FF2B5EF4-FFF2-40B4-BE49-F238E27FC236}">
              <a16:creationId xmlns:a16="http://schemas.microsoft.com/office/drawing/2014/main" id="{F4B785C2-A7EF-4037-08E8-C40186060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25401"/>
          <a:ext cx="318901" cy="317499"/>
        </a:xfrm>
        <a:prstGeom prst="rect">
          <a:avLst/>
        </a:prstGeom>
      </xdr:spPr>
    </xdr:pic>
    <xdr:clientData/>
  </xdr:twoCellAnchor>
  <xdr:twoCellAnchor>
    <xdr:from>
      <xdr:col>6</xdr:col>
      <xdr:colOff>25400</xdr:colOff>
      <xdr:row>1</xdr:row>
      <xdr:rowOff>12700</xdr:rowOff>
    </xdr:from>
    <xdr:to>
      <xdr:col>7</xdr:col>
      <xdr:colOff>0</xdr:colOff>
      <xdr:row>6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B4EF56-5D43-4EB6-586A-81EB33FF8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1289050</xdr:colOff>
      <xdr:row>0</xdr:row>
      <xdr:rowOff>31750</xdr:rowOff>
    </xdr:from>
    <xdr:to>
      <xdr:col>6</xdr:col>
      <xdr:colOff>1625600</xdr:colOff>
      <xdr:row>0</xdr:row>
      <xdr:rowOff>368300</xdr:rowOff>
    </xdr:to>
    <xdr:pic>
      <xdr:nvPicPr>
        <xdr:cNvPr id="7" name="Graphic 6" descr="Loan with solid fill">
          <a:extLst>
            <a:ext uri="{FF2B5EF4-FFF2-40B4-BE49-F238E27FC236}">
              <a16:creationId xmlns:a16="http://schemas.microsoft.com/office/drawing/2014/main" id="{5B0B7B24-E9BB-7D55-17F9-1DD574DB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13850" y="31750"/>
          <a:ext cx="336550" cy="336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35231</xdr:colOff>
      <xdr:row>0</xdr:row>
      <xdr:rowOff>0</xdr:rowOff>
    </xdr:from>
    <xdr:ext cx="203139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ED2316-3248-4A87-B1FA-066FE110142D}"/>
            </a:ext>
          </a:extLst>
        </xdr:cNvPr>
        <xdr:cNvSpPr/>
      </xdr:nvSpPr>
      <xdr:spPr>
        <a:xfrm>
          <a:off x="4429431" y="0"/>
          <a:ext cx="203139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u="sng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Resource</a:t>
          </a:r>
          <a:r>
            <a:rPr lang="en-US" sz="2400" b="0" u="sng" cap="none" spc="0" baseline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Links</a:t>
          </a:r>
          <a:endParaRPr lang="en-US" sz="2400" b="0" u="sng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152400</xdr:colOff>
      <xdr:row>0</xdr:row>
      <xdr:rowOff>31750</xdr:rowOff>
    </xdr:from>
    <xdr:to>
      <xdr:col>1</xdr:col>
      <xdr:colOff>459358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81DA97-BCB7-48CF-B4D2-A035481DD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1750"/>
          <a:ext cx="491108" cy="488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playlist?list=PLbDvAYjpWJ7CpupRYMRkXSN0L92t7nUuF" TargetMode="External"/><Relationship Id="rId13" Type="http://schemas.openxmlformats.org/officeDocument/2006/relationships/hyperlink" Target="https://www.pinterest.com/PKAnExcelExpert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pk-anexcelexpert.com/category/blogs/charts-and-visualization/" TargetMode="External"/><Relationship Id="rId7" Type="http://schemas.openxmlformats.org/officeDocument/2006/relationships/hyperlink" Target="https://www.youtube.com/playlist?list=PLbDvAYjpWJ7CEAHn-iuGSeLbUtFnYekHr" TargetMode="External"/><Relationship Id="rId12" Type="http://schemas.openxmlformats.org/officeDocument/2006/relationships/hyperlink" Target="https://t.me/joinchat/AAAAAE2OnviiEk5o1o8i4w" TargetMode="External"/><Relationship Id="rId17" Type="http://schemas.openxmlformats.org/officeDocument/2006/relationships/hyperlink" Target="https://www.instagram.com/pkanexcelexpert" TargetMode="External"/><Relationship Id="rId2" Type="http://schemas.openxmlformats.org/officeDocument/2006/relationships/hyperlink" Target="https://www.pk-anexcelexpert.com/products/" TargetMode="External"/><Relationship Id="rId16" Type="http://schemas.openxmlformats.org/officeDocument/2006/relationships/hyperlink" Target="https://www.linkedin.com/company/pk-anexcelexpert" TargetMode="External"/><Relationship Id="rId1" Type="http://schemas.openxmlformats.org/officeDocument/2006/relationships/hyperlink" Target="https://www.pk-anexcelexpert.com/products/pks-utility-tool-v2-0/" TargetMode="External"/><Relationship Id="rId6" Type="http://schemas.openxmlformats.org/officeDocument/2006/relationships/hyperlink" Target="https://www.pk-anexcelexpert.com/excel-dashboard/" TargetMode="External"/><Relationship Id="rId11" Type="http://schemas.openxmlformats.org/officeDocument/2006/relationships/hyperlink" Target="https://www.facebook.com/PKAnExcelExpert" TargetMode="External"/><Relationship Id="rId5" Type="http://schemas.openxmlformats.org/officeDocument/2006/relationships/hyperlink" Target="https://www.pk-anexcelexpert.com/category/templates/" TargetMode="External"/><Relationship Id="rId15" Type="http://schemas.openxmlformats.org/officeDocument/2006/relationships/hyperlink" Target="https://www.youtube.com/c/PKAnExcelExpert" TargetMode="External"/><Relationship Id="rId10" Type="http://schemas.openxmlformats.org/officeDocument/2006/relationships/hyperlink" Target="https://www.pk-anexcelexpert.com/" TargetMode="External"/><Relationship Id="rId4" Type="http://schemas.openxmlformats.org/officeDocument/2006/relationships/hyperlink" Target="https://www.pk-anexcelexpert.com/vba/" TargetMode="External"/><Relationship Id="rId9" Type="http://schemas.openxmlformats.org/officeDocument/2006/relationships/hyperlink" Target="https://www.youtube.com/playlist?list=PLbDvAYjpWJ7BcoaFQD-syOrZzNSLZycwH" TargetMode="External"/><Relationship Id="rId14" Type="http://schemas.openxmlformats.org/officeDocument/2006/relationships/hyperlink" Target="https://www.amazon.in/shop/PKAnExcel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7CD4-7AFC-434F-AC42-9967C4CCF831}">
  <dimension ref="A1:XFC608"/>
  <sheetViews>
    <sheetView showGridLines="0" showRowColHeaders="0" tabSelected="1" workbookViewId="0">
      <pane ySplit="8" topLeftCell="A9" activePane="bottomLeft" state="frozen"/>
      <selection pane="bottomLeft" activeCell="A8" sqref="A8"/>
    </sheetView>
  </sheetViews>
  <sheetFormatPr defaultColWidth="0" defaultRowHeight="14.5" zeroHeight="1" x14ac:dyDescent="0.35"/>
  <cols>
    <col min="1" max="1" width="15.54296875" style="21" customWidth="1"/>
    <col min="2" max="2" width="21.08984375" style="22" customWidth="1"/>
    <col min="3" max="3" width="21.08984375" style="1" customWidth="1"/>
    <col min="4" max="4" width="15.81640625" style="1" customWidth="1"/>
    <col min="5" max="5" width="21.08984375" style="1" customWidth="1"/>
    <col min="6" max="6" width="18.81640625" style="1" customWidth="1"/>
    <col min="7" max="7" width="24.90625" style="1" customWidth="1"/>
    <col min="8" max="8" width="4.26953125" style="1" hidden="1" customWidth="1"/>
    <col min="9" max="12" width="0" style="1" hidden="1"/>
    <col min="13" max="16383" width="8.7265625" style="1" hidden="1"/>
    <col min="16384" max="16384" width="2.7265625" style="1" hidden="1" customWidth="1"/>
  </cols>
  <sheetData>
    <row r="1" spans="1:7" ht="30.5" customHeight="1" x14ac:dyDescent="0.35">
      <c r="A1" s="28" t="s">
        <v>13</v>
      </c>
      <c r="B1" s="28"/>
      <c r="C1" s="28"/>
      <c r="D1" s="28"/>
      <c r="E1" s="28"/>
      <c r="F1" s="28"/>
      <c r="G1" s="28"/>
    </row>
    <row r="2" spans="1:7" ht="12" customHeight="1" thickBot="1" x14ac:dyDescent="0.4">
      <c r="A2" s="2"/>
      <c r="B2" s="3"/>
      <c r="C2" s="4"/>
      <c r="D2" s="4"/>
      <c r="E2" s="4"/>
      <c r="F2" s="4"/>
      <c r="G2" s="4"/>
    </row>
    <row r="3" spans="1:7" x14ac:dyDescent="0.35">
      <c r="A3" s="2"/>
      <c r="B3" s="5" t="s">
        <v>0</v>
      </c>
      <c r="C3" s="6">
        <v>10000</v>
      </c>
      <c r="D3" s="4"/>
      <c r="E3" s="7" t="s">
        <v>4</v>
      </c>
      <c r="F3" s="8">
        <f>ABS(PMT(C4/12,F4,C3))</f>
        <v>230.0984601688703</v>
      </c>
      <c r="G3" s="4"/>
    </row>
    <row r="4" spans="1:7" x14ac:dyDescent="0.35">
      <c r="A4" s="2"/>
      <c r="B4" s="9" t="s">
        <v>10</v>
      </c>
      <c r="C4" s="10">
        <v>0.13500000000000001</v>
      </c>
      <c r="D4" s="4"/>
      <c r="E4" s="11" t="s">
        <v>1</v>
      </c>
      <c r="F4" s="12">
        <f>C5*12</f>
        <v>60</v>
      </c>
      <c r="G4" s="4"/>
    </row>
    <row r="5" spans="1:7" x14ac:dyDescent="0.35">
      <c r="A5" s="2"/>
      <c r="B5" s="9" t="s">
        <v>11</v>
      </c>
      <c r="C5" s="13">
        <v>5</v>
      </c>
      <c r="D5" s="4"/>
      <c r="E5" s="11" t="s">
        <v>2</v>
      </c>
      <c r="F5" s="14">
        <f>F3*F4</f>
        <v>13805.907610132219</v>
      </c>
      <c r="G5" s="4"/>
    </row>
    <row r="6" spans="1:7" ht="15" thickBot="1" x14ac:dyDescent="0.4">
      <c r="A6" s="2"/>
      <c r="B6" s="15" t="s">
        <v>12</v>
      </c>
      <c r="C6" s="16">
        <v>45066</v>
      </c>
      <c r="D6" s="4"/>
      <c r="E6" s="17" t="s">
        <v>14</v>
      </c>
      <c r="F6" s="18">
        <f>F5-C3</f>
        <v>3805.9076101322189</v>
      </c>
      <c r="G6" s="4"/>
    </row>
    <row r="7" spans="1:7" x14ac:dyDescent="0.35">
      <c r="A7" s="2"/>
      <c r="B7" s="3"/>
      <c r="C7" s="4"/>
      <c r="D7" s="4"/>
      <c r="E7" s="23" t="str">
        <f>B3</f>
        <v>Loan amount</v>
      </c>
      <c r="F7" s="24">
        <f>C3</f>
        <v>10000</v>
      </c>
      <c r="G7" s="4"/>
    </row>
    <row r="8" spans="1:7" ht="20.5" customHeight="1" x14ac:dyDescent="0.35">
      <c r="A8" s="19" t="s">
        <v>5</v>
      </c>
      <c r="B8" s="20" t="s">
        <v>6</v>
      </c>
      <c r="C8" s="19" t="s">
        <v>3</v>
      </c>
      <c r="D8" s="19" t="s">
        <v>4</v>
      </c>
      <c r="E8" s="19" t="s">
        <v>7</v>
      </c>
      <c r="F8" s="19" t="s">
        <v>8</v>
      </c>
      <c r="G8" s="19" t="s">
        <v>9</v>
      </c>
    </row>
    <row r="9" spans="1:7" x14ac:dyDescent="0.35">
      <c r="A9" s="25">
        <f t="shared" ref="A9:A72" si="0">IF($F$4&lt;ROW()-ROW($A$8),"",ROW()-ROW($A$8))</f>
        <v>1</v>
      </c>
      <c r="B9" s="26">
        <f>IF(A9="","",EDATE($C$6,A9-1))</f>
        <v>45066</v>
      </c>
      <c r="C9" s="27">
        <f>IF(A9="","",IF(NOT(ISNUMBER(G8)),$C$3,G8))</f>
        <v>10000</v>
      </c>
      <c r="D9" s="27">
        <f t="shared" ref="D9:D72" si="1">IF(A9="","",$F$3)</f>
        <v>230.0984601688703</v>
      </c>
      <c r="E9" s="27">
        <f t="shared" ref="E9:E72" si="2">IF(A9="","",ABS(PPMT($C$4/12,A9,$F$4,$C$3)))</f>
        <v>117.59846016887029</v>
      </c>
      <c r="F9" s="27">
        <f>IF(A9="","",D9-E9)</f>
        <v>112.50000000000001</v>
      </c>
      <c r="G9" s="27">
        <f>IF(A9="","",ABS(C9-E9))</f>
        <v>9882.4015398311294</v>
      </c>
    </row>
    <row r="10" spans="1:7" x14ac:dyDescent="0.35">
      <c r="A10" s="25">
        <f t="shared" si="0"/>
        <v>2</v>
      </c>
      <c r="B10" s="26">
        <f t="shared" ref="B10:B73" si="3">IF(A10="","",EDATE($C$6,A10-1))</f>
        <v>45097</v>
      </c>
      <c r="C10" s="27">
        <f t="shared" ref="C10:C73" si="4">IF(A10="","",IF(NOT(ISNUMBER(G9)),$C$3,G9))</f>
        <v>9882.4015398311294</v>
      </c>
      <c r="D10" s="27">
        <f t="shared" si="1"/>
        <v>230.0984601688703</v>
      </c>
      <c r="E10" s="27">
        <f t="shared" si="2"/>
        <v>118.92144284577009</v>
      </c>
      <c r="F10" s="27">
        <f t="shared" ref="F10:F73" si="5">IF(A10="","",D10-E10)</f>
        <v>111.17701732310022</v>
      </c>
      <c r="G10" s="27">
        <f t="shared" ref="G10:G73" si="6">IF(A10="","",ABS(C10-E10))</f>
        <v>9763.4800969853586</v>
      </c>
    </row>
    <row r="11" spans="1:7" x14ac:dyDescent="0.35">
      <c r="A11" s="25">
        <f t="shared" si="0"/>
        <v>3</v>
      </c>
      <c r="B11" s="26">
        <f t="shared" si="3"/>
        <v>45127</v>
      </c>
      <c r="C11" s="27">
        <f t="shared" si="4"/>
        <v>9763.4800969853586</v>
      </c>
      <c r="D11" s="27">
        <f t="shared" si="1"/>
        <v>230.0984601688703</v>
      </c>
      <c r="E11" s="27">
        <f t="shared" si="2"/>
        <v>120.25930907778498</v>
      </c>
      <c r="F11" s="27">
        <f t="shared" si="5"/>
        <v>109.83915109108533</v>
      </c>
      <c r="G11" s="27">
        <f t="shared" si="6"/>
        <v>9643.220787907574</v>
      </c>
    </row>
    <row r="12" spans="1:7" x14ac:dyDescent="0.35">
      <c r="A12" s="25">
        <f t="shared" si="0"/>
        <v>4</v>
      </c>
      <c r="B12" s="26">
        <f t="shared" si="3"/>
        <v>45158</v>
      </c>
      <c r="C12" s="27">
        <f t="shared" si="4"/>
        <v>9643.220787907574</v>
      </c>
      <c r="D12" s="27">
        <f t="shared" si="1"/>
        <v>230.0984601688703</v>
      </c>
      <c r="E12" s="27">
        <f t="shared" si="2"/>
        <v>121.61222630491008</v>
      </c>
      <c r="F12" s="27">
        <f t="shared" si="5"/>
        <v>108.48623386396022</v>
      </c>
      <c r="G12" s="27">
        <f t="shared" si="6"/>
        <v>9521.6085616026648</v>
      </c>
    </row>
    <row r="13" spans="1:7" x14ac:dyDescent="0.35">
      <c r="A13" s="25">
        <f t="shared" si="0"/>
        <v>5</v>
      </c>
      <c r="B13" s="26">
        <f t="shared" si="3"/>
        <v>45189</v>
      </c>
      <c r="C13" s="27">
        <f t="shared" si="4"/>
        <v>9521.6085616026648</v>
      </c>
      <c r="D13" s="27">
        <f t="shared" si="1"/>
        <v>230.0984601688703</v>
      </c>
      <c r="E13" s="27">
        <f t="shared" si="2"/>
        <v>122.98036385084033</v>
      </c>
      <c r="F13" s="27">
        <f t="shared" si="5"/>
        <v>107.11809631802997</v>
      </c>
      <c r="G13" s="27">
        <f t="shared" si="6"/>
        <v>9398.6281977518247</v>
      </c>
    </row>
    <row r="14" spans="1:7" x14ac:dyDescent="0.35">
      <c r="A14" s="25">
        <f t="shared" si="0"/>
        <v>6</v>
      </c>
      <c r="B14" s="26">
        <f t="shared" si="3"/>
        <v>45219</v>
      </c>
      <c r="C14" s="27">
        <f t="shared" si="4"/>
        <v>9398.6281977518247</v>
      </c>
      <c r="D14" s="27">
        <f t="shared" si="1"/>
        <v>230.0984601688703</v>
      </c>
      <c r="E14" s="27">
        <f t="shared" si="2"/>
        <v>124.36389294416229</v>
      </c>
      <c r="F14" s="27">
        <f t="shared" si="5"/>
        <v>105.73456722470802</v>
      </c>
      <c r="G14" s="27">
        <f t="shared" si="6"/>
        <v>9274.2643048076625</v>
      </c>
    </row>
    <row r="15" spans="1:7" x14ac:dyDescent="0.35">
      <c r="A15" s="25">
        <f t="shared" si="0"/>
        <v>7</v>
      </c>
      <c r="B15" s="26">
        <f t="shared" si="3"/>
        <v>45250</v>
      </c>
      <c r="C15" s="27">
        <f t="shared" si="4"/>
        <v>9274.2643048076625</v>
      </c>
      <c r="D15" s="27">
        <f t="shared" si="1"/>
        <v>230.0984601688703</v>
      </c>
      <c r="E15" s="27">
        <f t="shared" si="2"/>
        <v>125.76298673978408</v>
      </c>
      <c r="F15" s="27">
        <f t="shared" si="5"/>
        <v>104.33547342908622</v>
      </c>
      <c r="G15" s="27">
        <f t="shared" si="6"/>
        <v>9148.5013180678779</v>
      </c>
    </row>
    <row r="16" spans="1:7" x14ac:dyDescent="0.35">
      <c r="A16" s="25">
        <f t="shared" si="0"/>
        <v>8</v>
      </c>
      <c r="B16" s="26">
        <f t="shared" si="3"/>
        <v>45280</v>
      </c>
      <c r="C16" s="27">
        <f t="shared" si="4"/>
        <v>9148.5013180678779</v>
      </c>
      <c r="D16" s="27">
        <f t="shared" si="1"/>
        <v>230.0984601688703</v>
      </c>
      <c r="E16" s="27">
        <f t="shared" si="2"/>
        <v>127.17782034060664</v>
      </c>
      <c r="F16" s="27">
        <f t="shared" si="5"/>
        <v>102.92063982826366</v>
      </c>
      <c r="G16" s="27">
        <f t="shared" si="6"/>
        <v>9021.3234977272714</v>
      </c>
    </row>
    <row r="17" spans="1:7" x14ac:dyDescent="0.35">
      <c r="A17" s="25">
        <f t="shared" si="0"/>
        <v>9</v>
      </c>
      <c r="B17" s="26">
        <f t="shared" si="3"/>
        <v>45311</v>
      </c>
      <c r="C17" s="27">
        <f t="shared" si="4"/>
        <v>9021.3234977272714</v>
      </c>
      <c r="D17" s="27">
        <f t="shared" si="1"/>
        <v>230.0984601688703</v>
      </c>
      <c r="E17" s="27">
        <f t="shared" si="2"/>
        <v>128.60857081943848</v>
      </c>
      <c r="F17" s="27">
        <f t="shared" si="5"/>
        <v>101.48988934943182</v>
      </c>
      <c r="G17" s="27">
        <f t="shared" si="6"/>
        <v>8892.7149269078327</v>
      </c>
    </row>
    <row r="18" spans="1:7" x14ac:dyDescent="0.35">
      <c r="A18" s="25">
        <f t="shared" si="0"/>
        <v>10</v>
      </c>
      <c r="B18" s="26">
        <f t="shared" si="3"/>
        <v>45342</v>
      </c>
      <c r="C18" s="27">
        <f t="shared" si="4"/>
        <v>8892.7149269078327</v>
      </c>
      <c r="D18" s="27">
        <f t="shared" si="1"/>
        <v>230.0984601688703</v>
      </c>
      <c r="E18" s="27">
        <f t="shared" si="2"/>
        <v>130.05541724115716</v>
      </c>
      <c r="F18" s="27">
        <f t="shared" si="5"/>
        <v>100.04304292771315</v>
      </c>
      <c r="G18" s="27">
        <f t="shared" si="6"/>
        <v>8762.6595096666751</v>
      </c>
    </row>
    <row r="19" spans="1:7" x14ac:dyDescent="0.35">
      <c r="A19" s="25">
        <f t="shared" si="0"/>
        <v>11</v>
      </c>
      <c r="B19" s="26">
        <f t="shared" si="3"/>
        <v>45371</v>
      </c>
      <c r="C19" s="27">
        <f t="shared" si="4"/>
        <v>8762.6595096666751</v>
      </c>
      <c r="D19" s="27">
        <f t="shared" si="1"/>
        <v>230.0984601688703</v>
      </c>
      <c r="E19" s="27">
        <f t="shared" si="2"/>
        <v>131.5185406851202</v>
      </c>
      <c r="F19" s="27">
        <f t="shared" si="5"/>
        <v>98.579919483750103</v>
      </c>
      <c r="G19" s="27">
        <f t="shared" si="6"/>
        <v>8631.1409689815555</v>
      </c>
    </row>
    <row r="20" spans="1:7" x14ac:dyDescent="0.35">
      <c r="A20" s="25">
        <f t="shared" si="0"/>
        <v>12</v>
      </c>
      <c r="B20" s="26">
        <f t="shared" si="3"/>
        <v>45402</v>
      </c>
      <c r="C20" s="27">
        <f t="shared" si="4"/>
        <v>8631.1409689815555</v>
      </c>
      <c r="D20" s="27">
        <f t="shared" si="1"/>
        <v>230.0984601688703</v>
      </c>
      <c r="E20" s="27">
        <f t="shared" si="2"/>
        <v>132.99812426782776</v>
      </c>
      <c r="F20" s="27">
        <f t="shared" si="5"/>
        <v>97.100335901042541</v>
      </c>
      <c r="G20" s="27">
        <f t="shared" si="6"/>
        <v>8498.1428447137278</v>
      </c>
    </row>
    <row r="21" spans="1:7" x14ac:dyDescent="0.35">
      <c r="A21" s="25">
        <f t="shared" si="0"/>
        <v>13</v>
      </c>
      <c r="B21" s="26">
        <f t="shared" si="3"/>
        <v>45432</v>
      </c>
      <c r="C21" s="27">
        <f t="shared" si="4"/>
        <v>8498.1428447137278</v>
      </c>
      <c r="D21" s="27">
        <f t="shared" si="1"/>
        <v>230.0984601688703</v>
      </c>
      <c r="E21" s="27">
        <f t="shared" si="2"/>
        <v>134.49435316584086</v>
      </c>
      <c r="F21" s="27">
        <f t="shared" si="5"/>
        <v>95.604107003029441</v>
      </c>
      <c r="G21" s="27">
        <f t="shared" si="6"/>
        <v>8363.6484915478868</v>
      </c>
    </row>
    <row r="22" spans="1:7" x14ac:dyDescent="0.35">
      <c r="A22" s="25">
        <f t="shared" si="0"/>
        <v>14</v>
      </c>
      <c r="B22" s="26">
        <f t="shared" si="3"/>
        <v>45463</v>
      </c>
      <c r="C22" s="27">
        <f t="shared" si="4"/>
        <v>8363.6484915478868</v>
      </c>
      <c r="D22" s="27">
        <f t="shared" si="1"/>
        <v>230.0984601688703</v>
      </c>
      <c r="E22" s="27">
        <f t="shared" si="2"/>
        <v>136.00741463895656</v>
      </c>
      <c r="F22" s="27">
        <f t="shared" si="5"/>
        <v>94.091045529913742</v>
      </c>
      <c r="G22" s="27">
        <f t="shared" si="6"/>
        <v>8227.6410769089307</v>
      </c>
    </row>
    <row r="23" spans="1:7" x14ac:dyDescent="0.35">
      <c r="A23" s="25">
        <f t="shared" si="0"/>
        <v>15</v>
      </c>
      <c r="B23" s="26">
        <f t="shared" si="3"/>
        <v>45493</v>
      </c>
      <c r="C23" s="27">
        <f t="shared" si="4"/>
        <v>8227.6410769089307</v>
      </c>
      <c r="D23" s="27">
        <f t="shared" si="1"/>
        <v>230.0984601688703</v>
      </c>
      <c r="E23" s="27">
        <f t="shared" si="2"/>
        <v>137.53749805364481</v>
      </c>
      <c r="F23" s="27">
        <f t="shared" si="5"/>
        <v>92.560962115225493</v>
      </c>
      <c r="G23" s="27">
        <f t="shared" si="6"/>
        <v>8090.1035788552863</v>
      </c>
    </row>
    <row r="24" spans="1:7" x14ac:dyDescent="0.35">
      <c r="A24" s="25">
        <f t="shared" si="0"/>
        <v>16</v>
      </c>
      <c r="B24" s="26">
        <f t="shared" si="3"/>
        <v>45524</v>
      </c>
      <c r="C24" s="27">
        <f t="shared" si="4"/>
        <v>8090.1035788552863</v>
      </c>
      <c r="D24" s="27">
        <f t="shared" si="1"/>
        <v>230.0984601688703</v>
      </c>
      <c r="E24" s="27">
        <f t="shared" si="2"/>
        <v>139.08479490674833</v>
      </c>
      <c r="F24" s="27">
        <f t="shared" si="5"/>
        <v>91.013665262121975</v>
      </c>
      <c r="G24" s="27">
        <f t="shared" si="6"/>
        <v>7951.0187839485379</v>
      </c>
    </row>
    <row r="25" spans="1:7" x14ac:dyDescent="0.35">
      <c r="A25" s="25">
        <f t="shared" si="0"/>
        <v>17</v>
      </c>
      <c r="B25" s="26">
        <f t="shared" si="3"/>
        <v>45555</v>
      </c>
      <c r="C25" s="27">
        <f t="shared" si="4"/>
        <v>7951.0187839485379</v>
      </c>
      <c r="D25" s="27">
        <f t="shared" si="1"/>
        <v>230.0984601688703</v>
      </c>
      <c r="E25" s="27">
        <f t="shared" si="2"/>
        <v>140.64949884944926</v>
      </c>
      <c r="F25" s="27">
        <f t="shared" si="5"/>
        <v>89.448961319421045</v>
      </c>
      <c r="G25" s="27">
        <f t="shared" si="6"/>
        <v>7810.3692850990883</v>
      </c>
    </row>
    <row r="26" spans="1:7" x14ac:dyDescent="0.35">
      <c r="A26" s="25">
        <f t="shared" si="0"/>
        <v>18</v>
      </c>
      <c r="B26" s="26">
        <f t="shared" si="3"/>
        <v>45585</v>
      </c>
      <c r="C26" s="27">
        <f t="shared" si="4"/>
        <v>7810.3692850990883</v>
      </c>
      <c r="D26" s="27">
        <f t="shared" si="1"/>
        <v>230.0984601688703</v>
      </c>
      <c r="E26" s="27">
        <f t="shared" si="2"/>
        <v>142.23180571150556</v>
      </c>
      <c r="F26" s="27">
        <f t="shared" si="5"/>
        <v>87.866654457364746</v>
      </c>
      <c r="G26" s="27">
        <f t="shared" si="6"/>
        <v>7668.137479387583</v>
      </c>
    </row>
    <row r="27" spans="1:7" x14ac:dyDescent="0.35">
      <c r="A27" s="25">
        <f t="shared" si="0"/>
        <v>19</v>
      </c>
      <c r="B27" s="26">
        <f t="shared" si="3"/>
        <v>45616</v>
      </c>
      <c r="C27" s="27">
        <f t="shared" si="4"/>
        <v>7668.137479387583</v>
      </c>
      <c r="D27" s="27">
        <f t="shared" si="1"/>
        <v>230.0984601688703</v>
      </c>
      <c r="E27" s="27">
        <f t="shared" si="2"/>
        <v>143.83191352575997</v>
      </c>
      <c r="F27" s="27">
        <f t="shared" si="5"/>
        <v>86.266546643110331</v>
      </c>
      <c r="G27" s="27">
        <f t="shared" si="6"/>
        <v>7524.3055658618232</v>
      </c>
    </row>
    <row r="28" spans="1:7" x14ac:dyDescent="0.35">
      <c r="A28" s="25">
        <f t="shared" si="0"/>
        <v>20</v>
      </c>
      <c r="B28" s="26">
        <f t="shared" si="3"/>
        <v>45646</v>
      </c>
      <c r="C28" s="27">
        <f t="shared" si="4"/>
        <v>7524.3055658618232</v>
      </c>
      <c r="D28" s="27">
        <f t="shared" si="1"/>
        <v>230.0984601688703</v>
      </c>
      <c r="E28" s="27">
        <f t="shared" si="2"/>
        <v>145.45002255292479</v>
      </c>
      <c r="F28" s="27">
        <f t="shared" si="5"/>
        <v>84.648437615945511</v>
      </c>
      <c r="G28" s="27">
        <f t="shared" si="6"/>
        <v>7378.8555433088986</v>
      </c>
    </row>
    <row r="29" spans="1:7" x14ac:dyDescent="0.35">
      <c r="A29" s="25">
        <f t="shared" si="0"/>
        <v>21</v>
      </c>
      <c r="B29" s="26">
        <f t="shared" si="3"/>
        <v>45677</v>
      </c>
      <c r="C29" s="27">
        <f t="shared" si="4"/>
        <v>7378.8555433088986</v>
      </c>
      <c r="D29" s="27">
        <f t="shared" si="1"/>
        <v>230.0984601688703</v>
      </c>
      <c r="E29" s="27">
        <f t="shared" si="2"/>
        <v>147.08633530664517</v>
      </c>
      <c r="F29" s="27">
        <f t="shared" si="5"/>
        <v>83.012124862225136</v>
      </c>
      <c r="G29" s="27">
        <f t="shared" si="6"/>
        <v>7231.7692080022534</v>
      </c>
    </row>
    <row r="30" spans="1:7" x14ac:dyDescent="0.35">
      <c r="A30" s="25">
        <f t="shared" si="0"/>
        <v>22</v>
      </c>
      <c r="B30" s="26">
        <f t="shared" si="3"/>
        <v>45708</v>
      </c>
      <c r="C30" s="27">
        <f t="shared" si="4"/>
        <v>7231.7692080022534</v>
      </c>
      <c r="D30" s="27">
        <f t="shared" si="1"/>
        <v>230.0984601688703</v>
      </c>
      <c r="E30" s="27">
        <f t="shared" si="2"/>
        <v>148.74105657884493</v>
      </c>
      <c r="F30" s="27">
        <f t="shared" si="5"/>
        <v>81.35740359002537</v>
      </c>
      <c r="G30" s="27">
        <f t="shared" si="6"/>
        <v>7083.0281514234084</v>
      </c>
    </row>
    <row r="31" spans="1:7" x14ac:dyDescent="0.35">
      <c r="A31" s="25">
        <f t="shared" si="0"/>
        <v>23</v>
      </c>
      <c r="B31" s="26">
        <f t="shared" si="3"/>
        <v>45736</v>
      </c>
      <c r="C31" s="27">
        <f t="shared" si="4"/>
        <v>7083.0281514234084</v>
      </c>
      <c r="D31" s="27">
        <f t="shared" si="1"/>
        <v>230.0984601688703</v>
      </c>
      <c r="E31" s="27">
        <f t="shared" si="2"/>
        <v>150.41439346535694</v>
      </c>
      <c r="F31" s="27">
        <f t="shared" si="5"/>
        <v>79.684066703513366</v>
      </c>
      <c r="G31" s="27">
        <f t="shared" si="6"/>
        <v>6932.6137579580518</v>
      </c>
    </row>
    <row r="32" spans="1:7" x14ac:dyDescent="0.35">
      <c r="A32" s="25">
        <f t="shared" si="0"/>
        <v>24</v>
      </c>
      <c r="B32" s="26">
        <f t="shared" si="3"/>
        <v>45767</v>
      </c>
      <c r="C32" s="27">
        <f t="shared" si="4"/>
        <v>6932.6137579580518</v>
      </c>
      <c r="D32" s="27">
        <f t="shared" si="1"/>
        <v>230.0984601688703</v>
      </c>
      <c r="E32" s="27">
        <f t="shared" si="2"/>
        <v>152.10655539184222</v>
      </c>
      <c r="F32" s="27">
        <f t="shared" si="5"/>
        <v>77.991904777028083</v>
      </c>
      <c r="G32" s="27">
        <f t="shared" si="6"/>
        <v>6780.5072025662093</v>
      </c>
    </row>
    <row r="33" spans="1:7" x14ac:dyDescent="0.35">
      <c r="A33" s="25">
        <f t="shared" si="0"/>
        <v>25</v>
      </c>
      <c r="B33" s="26">
        <f t="shared" si="3"/>
        <v>45797</v>
      </c>
      <c r="C33" s="27">
        <f t="shared" si="4"/>
        <v>6780.5072025662093</v>
      </c>
      <c r="D33" s="27">
        <f t="shared" si="1"/>
        <v>230.0984601688703</v>
      </c>
      <c r="E33" s="27">
        <f t="shared" si="2"/>
        <v>153.81775414000046</v>
      </c>
      <c r="F33" s="27">
        <f t="shared" si="5"/>
        <v>76.280706028869844</v>
      </c>
      <c r="G33" s="27">
        <f t="shared" si="6"/>
        <v>6626.6894484262093</v>
      </c>
    </row>
    <row r="34" spans="1:7" x14ac:dyDescent="0.35">
      <c r="A34" s="25">
        <f t="shared" si="0"/>
        <v>26</v>
      </c>
      <c r="B34" s="26">
        <f t="shared" si="3"/>
        <v>45828</v>
      </c>
      <c r="C34" s="27">
        <f t="shared" si="4"/>
        <v>6626.6894484262093</v>
      </c>
      <c r="D34" s="27">
        <f t="shared" si="1"/>
        <v>230.0984601688703</v>
      </c>
      <c r="E34" s="27">
        <f t="shared" si="2"/>
        <v>155.54820387407545</v>
      </c>
      <c r="F34" s="27">
        <f t="shared" si="5"/>
        <v>74.550256294794849</v>
      </c>
      <c r="G34" s="27">
        <f t="shared" si="6"/>
        <v>6471.1412445521337</v>
      </c>
    </row>
    <row r="35" spans="1:7" x14ac:dyDescent="0.35">
      <c r="A35" s="25">
        <f t="shared" si="0"/>
        <v>27</v>
      </c>
      <c r="B35" s="26">
        <f t="shared" si="3"/>
        <v>45858</v>
      </c>
      <c r="C35" s="27">
        <f t="shared" si="4"/>
        <v>6471.1412445521337</v>
      </c>
      <c r="D35" s="27">
        <f t="shared" si="1"/>
        <v>230.0984601688703</v>
      </c>
      <c r="E35" s="27">
        <f t="shared" si="2"/>
        <v>157.29812116765879</v>
      </c>
      <c r="F35" s="27">
        <f t="shared" si="5"/>
        <v>72.800339001211512</v>
      </c>
      <c r="G35" s="27">
        <f t="shared" si="6"/>
        <v>6313.8431233844749</v>
      </c>
    </row>
    <row r="36" spans="1:7" x14ac:dyDescent="0.35">
      <c r="A36" s="25">
        <f t="shared" si="0"/>
        <v>28</v>
      </c>
      <c r="B36" s="26">
        <f t="shared" si="3"/>
        <v>45889</v>
      </c>
      <c r="C36" s="27">
        <f t="shared" si="4"/>
        <v>6313.8431233844749</v>
      </c>
      <c r="D36" s="27">
        <f t="shared" si="1"/>
        <v>230.0984601688703</v>
      </c>
      <c r="E36" s="27">
        <f t="shared" si="2"/>
        <v>159.06772503079497</v>
      </c>
      <c r="F36" s="27">
        <f t="shared" si="5"/>
        <v>71.030735138075329</v>
      </c>
      <c r="G36" s="27">
        <f t="shared" si="6"/>
        <v>6154.7753983536795</v>
      </c>
    </row>
    <row r="37" spans="1:7" x14ac:dyDescent="0.35">
      <c r="A37" s="25">
        <f t="shared" si="0"/>
        <v>29</v>
      </c>
      <c r="B37" s="26">
        <f t="shared" si="3"/>
        <v>45920</v>
      </c>
      <c r="C37" s="27">
        <f t="shared" si="4"/>
        <v>6154.7753983536795</v>
      </c>
      <c r="D37" s="27">
        <f t="shared" si="1"/>
        <v>230.0984601688703</v>
      </c>
      <c r="E37" s="27">
        <f t="shared" si="2"/>
        <v>160.85723693739141</v>
      </c>
      <c r="F37" s="27">
        <f t="shared" si="5"/>
        <v>69.241223231478898</v>
      </c>
      <c r="G37" s="27">
        <f t="shared" si="6"/>
        <v>5993.9181614162881</v>
      </c>
    </row>
    <row r="38" spans="1:7" x14ac:dyDescent="0.35">
      <c r="A38" s="25">
        <f t="shared" si="0"/>
        <v>30</v>
      </c>
      <c r="B38" s="26">
        <f t="shared" si="3"/>
        <v>45950</v>
      </c>
      <c r="C38" s="27">
        <f t="shared" si="4"/>
        <v>5993.9181614162881</v>
      </c>
      <c r="D38" s="27">
        <f t="shared" si="1"/>
        <v>230.0984601688703</v>
      </c>
      <c r="E38" s="27">
        <f t="shared" si="2"/>
        <v>162.66688085293708</v>
      </c>
      <c r="F38" s="27">
        <f t="shared" si="5"/>
        <v>67.43157931593322</v>
      </c>
      <c r="G38" s="27">
        <f t="shared" si="6"/>
        <v>5831.2512805633505</v>
      </c>
    </row>
    <row r="39" spans="1:7" x14ac:dyDescent="0.35">
      <c r="A39" s="25">
        <f t="shared" si="0"/>
        <v>31</v>
      </c>
      <c r="B39" s="26">
        <f t="shared" si="3"/>
        <v>45981</v>
      </c>
      <c r="C39" s="27">
        <f t="shared" si="4"/>
        <v>5831.2512805633505</v>
      </c>
      <c r="D39" s="27">
        <f t="shared" si="1"/>
        <v>230.0984601688703</v>
      </c>
      <c r="E39" s="27">
        <f t="shared" si="2"/>
        <v>164.49688326253261</v>
      </c>
      <c r="F39" s="27">
        <f t="shared" si="5"/>
        <v>65.601576906337698</v>
      </c>
      <c r="G39" s="27">
        <f t="shared" si="6"/>
        <v>5666.7543973008178</v>
      </c>
    </row>
    <row r="40" spans="1:7" x14ac:dyDescent="0.35">
      <c r="A40" s="25">
        <f t="shared" si="0"/>
        <v>32</v>
      </c>
      <c r="B40" s="26">
        <f t="shared" si="3"/>
        <v>46011</v>
      </c>
      <c r="C40" s="27">
        <f t="shared" si="4"/>
        <v>5666.7543973008178</v>
      </c>
      <c r="D40" s="27">
        <f t="shared" si="1"/>
        <v>230.0984601688703</v>
      </c>
      <c r="E40" s="27">
        <f t="shared" si="2"/>
        <v>166.34747319923611</v>
      </c>
      <c r="F40" s="27">
        <f t="shared" si="5"/>
        <v>63.750986969634198</v>
      </c>
      <c r="G40" s="27">
        <f t="shared" si="6"/>
        <v>5500.4069241015814</v>
      </c>
    </row>
    <row r="41" spans="1:7" x14ac:dyDescent="0.35">
      <c r="A41" s="25">
        <f t="shared" si="0"/>
        <v>33</v>
      </c>
      <c r="B41" s="26">
        <f t="shared" si="3"/>
        <v>46042</v>
      </c>
      <c r="C41" s="27">
        <f t="shared" si="4"/>
        <v>5500.4069241015814</v>
      </c>
      <c r="D41" s="27">
        <f t="shared" si="1"/>
        <v>230.0984601688703</v>
      </c>
      <c r="E41" s="27">
        <f t="shared" si="2"/>
        <v>168.21888227272751</v>
      </c>
      <c r="F41" s="27">
        <f t="shared" si="5"/>
        <v>61.879577896142791</v>
      </c>
      <c r="G41" s="27">
        <f t="shared" si="6"/>
        <v>5332.1880418288538</v>
      </c>
    </row>
    <row r="42" spans="1:7" x14ac:dyDescent="0.35">
      <c r="A42" s="25">
        <f t="shared" si="0"/>
        <v>34</v>
      </c>
      <c r="B42" s="26">
        <f t="shared" si="3"/>
        <v>46073</v>
      </c>
      <c r="C42" s="27">
        <f t="shared" si="4"/>
        <v>5332.1880418288538</v>
      </c>
      <c r="D42" s="27">
        <f t="shared" si="1"/>
        <v>230.0984601688703</v>
      </c>
      <c r="E42" s="27">
        <f t="shared" si="2"/>
        <v>170.11134469829571</v>
      </c>
      <c r="F42" s="27">
        <f t="shared" si="5"/>
        <v>59.987115470574594</v>
      </c>
      <c r="G42" s="27">
        <f t="shared" si="6"/>
        <v>5162.0766971305584</v>
      </c>
    </row>
    <row r="43" spans="1:7" x14ac:dyDescent="0.35">
      <c r="A43" s="25">
        <f t="shared" si="0"/>
        <v>35</v>
      </c>
      <c r="B43" s="26">
        <f t="shared" si="3"/>
        <v>46101</v>
      </c>
      <c r="C43" s="27">
        <f t="shared" si="4"/>
        <v>5162.0766971305584</v>
      </c>
      <c r="D43" s="27">
        <f t="shared" si="1"/>
        <v>230.0984601688703</v>
      </c>
      <c r="E43" s="27">
        <f t="shared" si="2"/>
        <v>172.02509732615152</v>
      </c>
      <c r="F43" s="27">
        <f t="shared" si="5"/>
        <v>58.07336284271878</v>
      </c>
      <c r="G43" s="27">
        <f t="shared" si="6"/>
        <v>4990.0515998044066</v>
      </c>
    </row>
    <row r="44" spans="1:7" x14ac:dyDescent="0.35">
      <c r="A44" s="25">
        <f t="shared" si="0"/>
        <v>36</v>
      </c>
      <c r="B44" s="26">
        <f t="shared" si="3"/>
        <v>46132</v>
      </c>
      <c r="C44" s="27">
        <f t="shared" si="4"/>
        <v>4990.0515998044066</v>
      </c>
      <c r="D44" s="27">
        <f t="shared" si="1"/>
        <v>230.0984601688703</v>
      </c>
      <c r="E44" s="27">
        <f t="shared" si="2"/>
        <v>173.96037967107071</v>
      </c>
      <c r="F44" s="27">
        <f t="shared" si="5"/>
        <v>56.138080497799592</v>
      </c>
      <c r="G44" s="27">
        <f t="shared" si="6"/>
        <v>4816.0912201333358</v>
      </c>
    </row>
    <row r="45" spans="1:7" x14ac:dyDescent="0.35">
      <c r="A45" s="25">
        <f t="shared" si="0"/>
        <v>37</v>
      </c>
      <c r="B45" s="26">
        <f t="shared" si="3"/>
        <v>46162</v>
      </c>
      <c r="C45" s="27">
        <f t="shared" si="4"/>
        <v>4816.0912201333358</v>
      </c>
      <c r="D45" s="27">
        <f t="shared" si="1"/>
        <v>230.0984601688703</v>
      </c>
      <c r="E45" s="27">
        <f t="shared" si="2"/>
        <v>175.91743394237028</v>
      </c>
      <c r="F45" s="27">
        <f t="shared" si="5"/>
        <v>54.181026226500023</v>
      </c>
      <c r="G45" s="27">
        <f t="shared" si="6"/>
        <v>4640.173786190966</v>
      </c>
    </row>
    <row r="46" spans="1:7" x14ac:dyDescent="0.35">
      <c r="A46" s="25">
        <f t="shared" si="0"/>
        <v>38</v>
      </c>
      <c r="B46" s="26">
        <f t="shared" si="3"/>
        <v>46193</v>
      </c>
      <c r="C46" s="27">
        <f t="shared" si="4"/>
        <v>4640.173786190966</v>
      </c>
      <c r="D46" s="27">
        <f t="shared" si="1"/>
        <v>230.0984601688703</v>
      </c>
      <c r="E46" s="27">
        <f t="shared" si="2"/>
        <v>177.89650507422192</v>
      </c>
      <c r="F46" s="27">
        <f t="shared" si="5"/>
        <v>52.201955094648383</v>
      </c>
      <c r="G46" s="27">
        <f t="shared" si="6"/>
        <v>4462.2772811167442</v>
      </c>
    </row>
    <row r="47" spans="1:7" x14ac:dyDescent="0.35">
      <c r="A47" s="25">
        <f t="shared" si="0"/>
        <v>39</v>
      </c>
      <c r="B47" s="26">
        <f t="shared" si="3"/>
        <v>46223</v>
      </c>
      <c r="C47" s="27">
        <f t="shared" si="4"/>
        <v>4462.2772811167442</v>
      </c>
      <c r="D47" s="27">
        <f t="shared" si="1"/>
        <v>230.0984601688703</v>
      </c>
      <c r="E47" s="27">
        <f t="shared" si="2"/>
        <v>179.89784075630692</v>
      </c>
      <c r="F47" s="27">
        <f t="shared" si="5"/>
        <v>50.200619412563384</v>
      </c>
      <c r="G47" s="27">
        <f t="shared" si="6"/>
        <v>4282.379440360437</v>
      </c>
    </row>
    <row r="48" spans="1:7" x14ac:dyDescent="0.35">
      <c r="A48" s="25">
        <f t="shared" si="0"/>
        <v>40</v>
      </c>
      <c r="B48" s="26">
        <f t="shared" si="3"/>
        <v>46254</v>
      </c>
      <c r="C48" s="27">
        <f t="shared" si="4"/>
        <v>4282.379440360437</v>
      </c>
      <c r="D48" s="27">
        <f t="shared" si="1"/>
        <v>230.0984601688703</v>
      </c>
      <c r="E48" s="27">
        <f t="shared" si="2"/>
        <v>181.92169146481538</v>
      </c>
      <c r="F48" s="27">
        <f t="shared" si="5"/>
        <v>48.176768704054922</v>
      </c>
      <c r="G48" s="27">
        <f t="shared" si="6"/>
        <v>4100.457748895622</v>
      </c>
    </row>
    <row r="49" spans="1:7" x14ac:dyDescent="0.35">
      <c r="A49" s="25">
        <f t="shared" si="0"/>
        <v>41</v>
      </c>
      <c r="B49" s="26">
        <f t="shared" si="3"/>
        <v>46285</v>
      </c>
      <c r="C49" s="27">
        <f t="shared" si="4"/>
        <v>4100.457748895622</v>
      </c>
      <c r="D49" s="27">
        <f t="shared" si="1"/>
        <v>230.0984601688703</v>
      </c>
      <c r="E49" s="27">
        <f t="shared" si="2"/>
        <v>183.96831049379458</v>
      </c>
      <c r="F49" s="27">
        <f t="shared" si="5"/>
        <v>46.130149675075728</v>
      </c>
      <c r="G49" s="27">
        <f t="shared" si="6"/>
        <v>3916.4894384018276</v>
      </c>
    </row>
    <row r="50" spans="1:7" x14ac:dyDescent="0.35">
      <c r="A50" s="25">
        <f t="shared" si="0"/>
        <v>42</v>
      </c>
      <c r="B50" s="26">
        <f t="shared" si="3"/>
        <v>46315</v>
      </c>
      <c r="C50" s="27">
        <f t="shared" si="4"/>
        <v>3916.4894384018276</v>
      </c>
      <c r="D50" s="27">
        <f t="shared" si="1"/>
        <v>230.0984601688703</v>
      </c>
      <c r="E50" s="27">
        <f t="shared" si="2"/>
        <v>186.03795398684974</v>
      </c>
      <c r="F50" s="27">
        <f t="shared" si="5"/>
        <v>44.060506182020561</v>
      </c>
      <c r="G50" s="27">
        <f t="shared" si="6"/>
        <v>3730.451484414978</v>
      </c>
    </row>
    <row r="51" spans="1:7" x14ac:dyDescent="0.35">
      <c r="A51" s="25">
        <f t="shared" si="0"/>
        <v>43</v>
      </c>
      <c r="B51" s="26">
        <f t="shared" si="3"/>
        <v>46346</v>
      </c>
      <c r="C51" s="27">
        <f t="shared" si="4"/>
        <v>3730.451484414978</v>
      </c>
      <c r="D51" s="27">
        <f t="shared" si="1"/>
        <v>230.0984601688703</v>
      </c>
      <c r="E51" s="27">
        <f t="shared" si="2"/>
        <v>188.1308809692018</v>
      </c>
      <c r="F51" s="27">
        <f t="shared" si="5"/>
        <v>41.967579199668506</v>
      </c>
      <c r="G51" s="27">
        <f t="shared" si="6"/>
        <v>3542.3206034457762</v>
      </c>
    </row>
    <row r="52" spans="1:7" x14ac:dyDescent="0.35">
      <c r="A52" s="25">
        <f t="shared" si="0"/>
        <v>44</v>
      </c>
      <c r="B52" s="26">
        <f t="shared" si="3"/>
        <v>46376</v>
      </c>
      <c r="C52" s="27">
        <f t="shared" si="4"/>
        <v>3542.3206034457762</v>
      </c>
      <c r="D52" s="27">
        <f t="shared" si="1"/>
        <v>230.0984601688703</v>
      </c>
      <c r="E52" s="27">
        <f t="shared" si="2"/>
        <v>190.24735338010532</v>
      </c>
      <c r="F52" s="27">
        <f t="shared" si="5"/>
        <v>39.85110678876498</v>
      </c>
      <c r="G52" s="27">
        <f t="shared" si="6"/>
        <v>3352.0732500656709</v>
      </c>
    </row>
    <row r="53" spans="1:7" x14ac:dyDescent="0.35">
      <c r="A53" s="25">
        <f t="shared" si="0"/>
        <v>45</v>
      </c>
      <c r="B53" s="26">
        <f t="shared" si="3"/>
        <v>46407</v>
      </c>
      <c r="C53" s="27">
        <f t="shared" si="4"/>
        <v>3352.0732500656709</v>
      </c>
      <c r="D53" s="27">
        <f t="shared" si="1"/>
        <v>230.0984601688703</v>
      </c>
      <c r="E53" s="27">
        <f t="shared" si="2"/>
        <v>192.38763610563151</v>
      </c>
      <c r="F53" s="27">
        <f t="shared" si="5"/>
        <v>37.710824063238789</v>
      </c>
      <c r="G53" s="27">
        <f t="shared" si="6"/>
        <v>3159.6856139600395</v>
      </c>
    </row>
    <row r="54" spans="1:7" x14ac:dyDescent="0.35">
      <c r="A54" s="25">
        <f t="shared" si="0"/>
        <v>46</v>
      </c>
      <c r="B54" s="26">
        <f t="shared" si="3"/>
        <v>46438</v>
      </c>
      <c r="C54" s="27">
        <f t="shared" si="4"/>
        <v>3159.6856139600395</v>
      </c>
      <c r="D54" s="27">
        <f t="shared" si="1"/>
        <v>230.0984601688703</v>
      </c>
      <c r="E54" s="27">
        <f t="shared" si="2"/>
        <v>194.55199701181985</v>
      </c>
      <c r="F54" s="27">
        <f t="shared" si="5"/>
        <v>35.546463157050454</v>
      </c>
      <c r="G54" s="27">
        <f t="shared" si="6"/>
        <v>2965.1336169482197</v>
      </c>
    </row>
    <row r="55" spans="1:7" x14ac:dyDescent="0.35">
      <c r="A55" s="25">
        <f t="shared" si="0"/>
        <v>47</v>
      </c>
      <c r="B55" s="26">
        <f t="shared" si="3"/>
        <v>46466</v>
      </c>
      <c r="C55" s="27">
        <f t="shared" si="4"/>
        <v>2965.1336169482197</v>
      </c>
      <c r="D55" s="27">
        <f t="shared" si="1"/>
        <v>230.0984601688703</v>
      </c>
      <c r="E55" s="27">
        <f t="shared" si="2"/>
        <v>196.74070697820281</v>
      </c>
      <c r="F55" s="27">
        <f t="shared" si="5"/>
        <v>33.357753190667495</v>
      </c>
      <c r="G55" s="27">
        <f t="shared" si="6"/>
        <v>2768.3929099700167</v>
      </c>
    </row>
    <row r="56" spans="1:7" x14ac:dyDescent="0.35">
      <c r="A56" s="25">
        <f t="shared" si="0"/>
        <v>48</v>
      </c>
      <c r="B56" s="26">
        <f t="shared" si="3"/>
        <v>46497</v>
      </c>
      <c r="C56" s="27">
        <f t="shared" si="4"/>
        <v>2768.3929099700167</v>
      </c>
      <c r="D56" s="27">
        <f t="shared" si="1"/>
        <v>230.0984601688703</v>
      </c>
      <c r="E56" s="27">
        <f t="shared" si="2"/>
        <v>198.95403993170763</v>
      </c>
      <c r="F56" s="27">
        <f t="shared" si="5"/>
        <v>31.144420237162677</v>
      </c>
      <c r="G56" s="27">
        <f t="shared" si="6"/>
        <v>2569.4388700383092</v>
      </c>
    </row>
    <row r="57" spans="1:7" x14ac:dyDescent="0.35">
      <c r="A57" s="25">
        <f t="shared" si="0"/>
        <v>49</v>
      </c>
      <c r="B57" s="26">
        <f t="shared" si="3"/>
        <v>46527</v>
      </c>
      <c r="C57" s="27">
        <f t="shared" si="4"/>
        <v>2569.4388700383092</v>
      </c>
      <c r="D57" s="27">
        <f t="shared" si="1"/>
        <v>230.0984601688703</v>
      </c>
      <c r="E57" s="27">
        <f t="shared" si="2"/>
        <v>201.19227288093936</v>
      </c>
      <c r="F57" s="27">
        <f t="shared" si="5"/>
        <v>28.906187287930948</v>
      </c>
      <c r="G57" s="27">
        <f t="shared" si="6"/>
        <v>2368.2465971573697</v>
      </c>
    </row>
    <row r="58" spans="1:7" x14ac:dyDescent="0.35">
      <c r="A58" s="25">
        <f t="shared" si="0"/>
        <v>50</v>
      </c>
      <c r="B58" s="26">
        <f t="shared" si="3"/>
        <v>46558</v>
      </c>
      <c r="C58" s="27">
        <f t="shared" si="4"/>
        <v>2368.2465971573697</v>
      </c>
      <c r="D58" s="27">
        <f t="shared" si="1"/>
        <v>230.0984601688703</v>
      </c>
      <c r="E58" s="27">
        <f t="shared" si="2"/>
        <v>203.4556859508499</v>
      </c>
      <c r="F58" s="27">
        <f t="shared" si="5"/>
        <v>26.642774218020406</v>
      </c>
      <c r="G58" s="27">
        <f t="shared" si="6"/>
        <v>2164.7909112065199</v>
      </c>
    </row>
    <row r="59" spans="1:7" x14ac:dyDescent="0.35">
      <c r="A59" s="25">
        <f t="shared" si="0"/>
        <v>51</v>
      </c>
      <c r="B59" s="26">
        <f t="shared" si="3"/>
        <v>46588</v>
      </c>
      <c r="C59" s="27">
        <f t="shared" si="4"/>
        <v>2164.7909112065199</v>
      </c>
      <c r="D59" s="27">
        <f t="shared" si="1"/>
        <v>230.0984601688703</v>
      </c>
      <c r="E59" s="27">
        <f t="shared" si="2"/>
        <v>205.74456241779697</v>
      </c>
      <c r="F59" s="27">
        <f t="shared" si="5"/>
        <v>24.353897751073333</v>
      </c>
      <c r="G59" s="27">
        <f t="shared" si="6"/>
        <v>1959.046348788723</v>
      </c>
    </row>
    <row r="60" spans="1:7" x14ac:dyDescent="0.35">
      <c r="A60" s="25">
        <f t="shared" si="0"/>
        <v>52</v>
      </c>
      <c r="B60" s="26">
        <f t="shared" si="3"/>
        <v>46619</v>
      </c>
      <c r="C60" s="27">
        <f t="shared" si="4"/>
        <v>1959.046348788723</v>
      </c>
      <c r="D60" s="27">
        <f t="shared" si="1"/>
        <v>230.0984601688703</v>
      </c>
      <c r="E60" s="27">
        <f t="shared" si="2"/>
        <v>208.05918874499719</v>
      </c>
      <c r="F60" s="27">
        <f t="shared" si="5"/>
        <v>22.039271423873117</v>
      </c>
      <c r="G60" s="27">
        <f t="shared" si="6"/>
        <v>1750.9871600437259</v>
      </c>
    </row>
    <row r="61" spans="1:7" x14ac:dyDescent="0.35">
      <c r="A61" s="25">
        <f t="shared" si="0"/>
        <v>53</v>
      </c>
      <c r="B61" s="26">
        <f t="shared" si="3"/>
        <v>46650</v>
      </c>
      <c r="C61" s="27">
        <f t="shared" si="4"/>
        <v>1750.9871600437259</v>
      </c>
      <c r="D61" s="27">
        <f t="shared" si="1"/>
        <v>230.0984601688703</v>
      </c>
      <c r="E61" s="27">
        <f t="shared" si="2"/>
        <v>210.39985461837838</v>
      </c>
      <c r="F61" s="27">
        <f t="shared" si="5"/>
        <v>19.698605550491919</v>
      </c>
      <c r="G61" s="27">
        <f t="shared" si="6"/>
        <v>1540.5873054253475</v>
      </c>
    </row>
    <row r="62" spans="1:7" x14ac:dyDescent="0.35">
      <c r="A62" s="25">
        <f t="shared" si="0"/>
        <v>54</v>
      </c>
      <c r="B62" s="26">
        <f t="shared" si="3"/>
        <v>46680</v>
      </c>
      <c r="C62" s="27">
        <f t="shared" si="4"/>
        <v>1540.5873054253475</v>
      </c>
      <c r="D62" s="27">
        <f t="shared" si="1"/>
        <v>230.0984601688703</v>
      </c>
      <c r="E62" s="27">
        <f t="shared" si="2"/>
        <v>212.76685298283516</v>
      </c>
      <c r="F62" s="27">
        <f t="shared" si="5"/>
        <v>17.331607186035143</v>
      </c>
      <c r="G62" s="27">
        <f t="shared" si="6"/>
        <v>1327.8204524425123</v>
      </c>
    </row>
    <row r="63" spans="1:7" x14ac:dyDescent="0.35">
      <c r="A63" s="25">
        <f t="shared" si="0"/>
        <v>55</v>
      </c>
      <c r="B63" s="26">
        <f t="shared" si="3"/>
        <v>46711</v>
      </c>
      <c r="C63" s="27">
        <f t="shared" si="4"/>
        <v>1327.8204524425123</v>
      </c>
      <c r="D63" s="27">
        <f t="shared" si="1"/>
        <v>230.0984601688703</v>
      </c>
      <c r="E63" s="27">
        <f t="shared" si="2"/>
        <v>215.16048007889202</v>
      </c>
      <c r="F63" s="27">
        <f t="shared" si="5"/>
        <v>14.937980089978282</v>
      </c>
      <c r="G63" s="27">
        <f t="shared" si="6"/>
        <v>1112.6599723636202</v>
      </c>
    </row>
    <row r="64" spans="1:7" x14ac:dyDescent="0.35">
      <c r="A64" s="25">
        <f t="shared" si="0"/>
        <v>56</v>
      </c>
      <c r="B64" s="26">
        <f t="shared" si="3"/>
        <v>46741</v>
      </c>
      <c r="C64" s="27">
        <f t="shared" si="4"/>
        <v>1112.6599723636202</v>
      </c>
      <c r="D64" s="27">
        <f t="shared" si="1"/>
        <v>230.0984601688703</v>
      </c>
      <c r="E64" s="27">
        <f t="shared" si="2"/>
        <v>217.58103547977962</v>
      </c>
      <c r="F64" s="27">
        <f t="shared" si="5"/>
        <v>12.517424689090689</v>
      </c>
      <c r="G64" s="27">
        <f t="shared" si="6"/>
        <v>895.07893688384058</v>
      </c>
    </row>
    <row r="65" spans="1:7" x14ac:dyDescent="0.35">
      <c r="A65" s="25">
        <f t="shared" si="0"/>
        <v>57</v>
      </c>
      <c r="B65" s="26">
        <f t="shared" si="3"/>
        <v>46772</v>
      </c>
      <c r="C65" s="27">
        <f t="shared" si="4"/>
        <v>895.07893688384058</v>
      </c>
      <c r="D65" s="27">
        <f t="shared" si="1"/>
        <v>230.0984601688703</v>
      </c>
      <c r="E65" s="27">
        <f t="shared" si="2"/>
        <v>220.02882212892709</v>
      </c>
      <c r="F65" s="27">
        <f t="shared" si="5"/>
        <v>10.069638039943214</v>
      </c>
      <c r="G65" s="27">
        <f t="shared" si="6"/>
        <v>675.05011475491347</v>
      </c>
    </row>
    <row r="66" spans="1:7" x14ac:dyDescent="0.35">
      <c r="A66" s="25">
        <f t="shared" si="0"/>
        <v>58</v>
      </c>
      <c r="B66" s="26">
        <f t="shared" si="3"/>
        <v>46803</v>
      </c>
      <c r="C66" s="27">
        <f t="shared" si="4"/>
        <v>675.05011475491347</v>
      </c>
      <c r="D66" s="27">
        <f t="shared" si="1"/>
        <v>230.0984601688703</v>
      </c>
      <c r="E66" s="27">
        <f t="shared" si="2"/>
        <v>222.50414637787756</v>
      </c>
      <c r="F66" s="27">
        <f t="shared" si="5"/>
        <v>7.594313790992743</v>
      </c>
      <c r="G66" s="27">
        <f t="shared" si="6"/>
        <v>452.54596837703593</v>
      </c>
    </row>
    <row r="67" spans="1:7" x14ac:dyDescent="0.35">
      <c r="A67" s="25">
        <f t="shared" si="0"/>
        <v>59</v>
      </c>
      <c r="B67" s="26">
        <f t="shared" si="3"/>
        <v>46832</v>
      </c>
      <c r="C67" s="27">
        <f t="shared" si="4"/>
        <v>452.54596837703593</v>
      </c>
      <c r="D67" s="27">
        <f t="shared" si="1"/>
        <v>230.0984601688703</v>
      </c>
      <c r="E67" s="27">
        <f t="shared" si="2"/>
        <v>225.00731802462866</v>
      </c>
      <c r="F67" s="27">
        <f t="shared" si="5"/>
        <v>5.091142144241644</v>
      </c>
      <c r="G67" s="27">
        <f t="shared" si="6"/>
        <v>227.53865035240727</v>
      </c>
    </row>
    <row r="68" spans="1:7" x14ac:dyDescent="0.35">
      <c r="A68" s="25">
        <f t="shared" si="0"/>
        <v>60</v>
      </c>
      <c r="B68" s="26">
        <f t="shared" si="3"/>
        <v>46863</v>
      </c>
      <c r="C68" s="27">
        <f t="shared" si="4"/>
        <v>227.53865035240727</v>
      </c>
      <c r="D68" s="27">
        <f t="shared" si="1"/>
        <v>230.0984601688703</v>
      </c>
      <c r="E68" s="27">
        <f t="shared" si="2"/>
        <v>227.53865035240574</v>
      </c>
      <c r="F68" s="27">
        <f t="shared" si="5"/>
        <v>2.5598098164645648</v>
      </c>
      <c r="G68" s="27">
        <f t="shared" si="6"/>
        <v>1.5347723092418164E-12</v>
      </c>
    </row>
    <row r="69" spans="1:7" x14ac:dyDescent="0.35">
      <c r="A69" s="25" t="str">
        <f t="shared" si="0"/>
        <v/>
      </c>
      <c r="B69" s="26" t="str">
        <f t="shared" si="3"/>
        <v/>
      </c>
      <c r="C69" s="27" t="str">
        <f t="shared" si="4"/>
        <v/>
      </c>
      <c r="D69" s="27" t="str">
        <f t="shared" si="1"/>
        <v/>
      </c>
      <c r="E69" s="27" t="str">
        <f t="shared" si="2"/>
        <v/>
      </c>
      <c r="F69" s="27" t="str">
        <f t="shared" si="5"/>
        <v/>
      </c>
      <c r="G69" s="27" t="str">
        <f t="shared" si="6"/>
        <v/>
      </c>
    </row>
    <row r="70" spans="1:7" x14ac:dyDescent="0.35">
      <c r="A70" s="25" t="str">
        <f t="shared" si="0"/>
        <v/>
      </c>
      <c r="B70" s="26" t="str">
        <f t="shared" si="3"/>
        <v/>
      </c>
      <c r="C70" s="27" t="str">
        <f t="shared" si="4"/>
        <v/>
      </c>
      <c r="D70" s="27" t="str">
        <f t="shared" si="1"/>
        <v/>
      </c>
      <c r="E70" s="27" t="str">
        <f t="shared" si="2"/>
        <v/>
      </c>
      <c r="F70" s="27" t="str">
        <f t="shared" si="5"/>
        <v/>
      </c>
      <c r="G70" s="27" t="str">
        <f t="shared" si="6"/>
        <v/>
      </c>
    </row>
    <row r="71" spans="1:7" x14ac:dyDescent="0.35">
      <c r="A71" s="25" t="str">
        <f t="shared" si="0"/>
        <v/>
      </c>
      <c r="B71" s="26" t="str">
        <f t="shared" si="3"/>
        <v/>
      </c>
      <c r="C71" s="27" t="str">
        <f t="shared" si="4"/>
        <v/>
      </c>
      <c r="D71" s="27" t="str">
        <f t="shared" si="1"/>
        <v/>
      </c>
      <c r="E71" s="27" t="str">
        <f t="shared" si="2"/>
        <v/>
      </c>
      <c r="F71" s="27" t="str">
        <f t="shared" si="5"/>
        <v/>
      </c>
      <c r="G71" s="27" t="str">
        <f t="shared" si="6"/>
        <v/>
      </c>
    </row>
    <row r="72" spans="1:7" x14ac:dyDescent="0.35">
      <c r="A72" s="25" t="str">
        <f t="shared" si="0"/>
        <v/>
      </c>
      <c r="B72" s="26" t="str">
        <f t="shared" si="3"/>
        <v/>
      </c>
      <c r="C72" s="27" t="str">
        <f t="shared" si="4"/>
        <v/>
      </c>
      <c r="D72" s="27" t="str">
        <f t="shared" si="1"/>
        <v/>
      </c>
      <c r="E72" s="27" t="str">
        <f t="shared" si="2"/>
        <v/>
      </c>
      <c r="F72" s="27" t="str">
        <f t="shared" si="5"/>
        <v/>
      </c>
      <c r="G72" s="27" t="str">
        <f t="shared" si="6"/>
        <v/>
      </c>
    </row>
    <row r="73" spans="1:7" x14ac:dyDescent="0.35">
      <c r="A73" s="25" t="str">
        <f t="shared" ref="A73:A136" si="7">IF($F$4&lt;ROW()-ROW($A$8),"",ROW()-ROW($A$8))</f>
        <v/>
      </c>
      <c r="B73" s="26" t="str">
        <f t="shared" si="3"/>
        <v/>
      </c>
      <c r="C73" s="27" t="str">
        <f t="shared" si="4"/>
        <v/>
      </c>
      <c r="D73" s="27" t="str">
        <f t="shared" ref="D73:D136" si="8">IF(A73="","",$F$3)</f>
        <v/>
      </c>
      <c r="E73" s="27" t="str">
        <f t="shared" ref="E73:E136" si="9">IF(A73="","",ABS(PPMT($C$4/12,A73,$F$4,$C$3)))</f>
        <v/>
      </c>
      <c r="F73" s="27" t="str">
        <f t="shared" si="5"/>
        <v/>
      </c>
      <c r="G73" s="27" t="str">
        <f t="shared" si="6"/>
        <v/>
      </c>
    </row>
    <row r="74" spans="1:7" x14ac:dyDescent="0.35">
      <c r="A74" s="25" t="str">
        <f t="shared" si="7"/>
        <v/>
      </c>
      <c r="B74" s="26" t="str">
        <f t="shared" ref="B74:B137" si="10">IF(A74="","",EDATE($C$6,A74-1))</f>
        <v/>
      </c>
      <c r="C74" s="27" t="str">
        <f t="shared" ref="C74:C137" si="11">IF(A74="","",IF(NOT(ISNUMBER(G73)),$C$3,G73))</f>
        <v/>
      </c>
      <c r="D74" s="27" t="str">
        <f t="shared" si="8"/>
        <v/>
      </c>
      <c r="E74" s="27" t="str">
        <f t="shared" si="9"/>
        <v/>
      </c>
      <c r="F74" s="27" t="str">
        <f t="shared" ref="F74:F137" si="12">IF(A74="","",D74-E74)</f>
        <v/>
      </c>
      <c r="G74" s="27" t="str">
        <f t="shared" ref="G74:G137" si="13">IF(A74="","",ABS(C74-E74))</f>
        <v/>
      </c>
    </row>
    <row r="75" spans="1:7" x14ac:dyDescent="0.35">
      <c r="A75" s="25" t="str">
        <f t="shared" si="7"/>
        <v/>
      </c>
      <c r="B75" s="26" t="str">
        <f t="shared" si="10"/>
        <v/>
      </c>
      <c r="C75" s="27" t="str">
        <f t="shared" si="11"/>
        <v/>
      </c>
      <c r="D75" s="27" t="str">
        <f t="shared" si="8"/>
        <v/>
      </c>
      <c r="E75" s="27" t="str">
        <f t="shared" si="9"/>
        <v/>
      </c>
      <c r="F75" s="27" t="str">
        <f t="shared" si="12"/>
        <v/>
      </c>
      <c r="G75" s="27" t="str">
        <f t="shared" si="13"/>
        <v/>
      </c>
    </row>
    <row r="76" spans="1:7" x14ac:dyDescent="0.35">
      <c r="A76" s="25" t="str">
        <f t="shared" si="7"/>
        <v/>
      </c>
      <c r="B76" s="26" t="str">
        <f t="shared" si="10"/>
        <v/>
      </c>
      <c r="C76" s="27" t="str">
        <f t="shared" si="11"/>
        <v/>
      </c>
      <c r="D76" s="27" t="str">
        <f t="shared" si="8"/>
        <v/>
      </c>
      <c r="E76" s="27" t="str">
        <f t="shared" si="9"/>
        <v/>
      </c>
      <c r="F76" s="27" t="str">
        <f t="shared" si="12"/>
        <v/>
      </c>
      <c r="G76" s="27" t="str">
        <f t="shared" si="13"/>
        <v/>
      </c>
    </row>
    <row r="77" spans="1:7" x14ac:dyDescent="0.35">
      <c r="A77" s="25" t="str">
        <f t="shared" si="7"/>
        <v/>
      </c>
      <c r="B77" s="26" t="str">
        <f t="shared" si="10"/>
        <v/>
      </c>
      <c r="C77" s="27" t="str">
        <f t="shared" si="11"/>
        <v/>
      </c>
      <c r="D77" s="27" t="str">
        <f t="shared" si="8"/>
        <v/>
      </c>
      <c r="E77" s="27" t="str">
        <f t="shared" si="9"/>
        <v/>
      </c>
      <c r="F77" s="27" t="str">
        <f t="shared" si="12"/>
        <v/>
      </c>
      <c r="G77" s="27" t="str">
        <f t="shared" si="13"/>
        <v/>
      </c>
    </row>
    <row r="78" spans="1:7" x14ac:dyDescent="0.35">
      <c r="A78" s="25" t="str">
        <f t="shared" si="7"/>
        <v/>
      </c>
      <c r="B78" s="26" t="str">
        <f t="shared" si="10"/>
        <v/>
      </c>
      <c r="C78" s="27" t="str">
        <f t="shared" si="11"/>
        <v/>
      </c>
      <c r="D78" s="27" t="str">
        <f t="shared" si="8"/>
        <v/>
      </c>
      <c r="E78" s="27" t="str">
        <f t="shared" si="9"/>
        <v/>
      </c>
      <c r="F78" s="27" t="str">
        <f t="shared" si="12"/>
        <v/>
      </c>
      <c r="G78" s="27" t="str">
        <f t="shared" si="13"/>
        <v/>
      </c>
    </row>
    <row r="79" spans="1:7" x14ac:dyDescent="0.35">
      <c r="A79" s="25" t="str">
        <f t="shared" si="7"/>
        <v/>
      </c>
      <c r="B79" s="26" t="str">
        <f t="shared" si="10"/>
        <v/>
      </c>
      <c r="C79" s="27" t="str">
        <f t="shared" si="11"/>
        <v/>
      </c>
      <c r="D79" s="27" t="str">
        <f t="shared" si="8"/>
        <v/>
      </c>
      <c r="E79" s="27" t="str">
        <f t="shared" si="9"/>
        <v/>
      </c>
      <c r="F79" s="27" t="str">
        <f t="shared" si="12"/>
        <v/>
      </c>
      <c r="G79" s="27" t="str">
        <f t="shared" si="13"/>
        <v/>
      </c>
    </row>
    <row r="80" spans="1:7" x14ac:dyDescent="0.35">
      <c r="A80" s="25" t="str">
        <f t="shared" si="7"/>
        <v/>
      </c>
      <c r="B80" s="26" t="str">
        <f t="shared" si="10"/>
        <v/>
      </c>
      <c r="C80" s="27" t="str">
        <f t="shared" si="11"/>
        <v/>
      </c>
      <c r="D80" s="27" t="str">
        <f t="shared" si="8"/>
        <v/>
      </c>
      <c r="E80" s="27" t="str">
        <f t="shared" si="9"/>
        <v/>
      </c>
      <c r="F80" s="27" t="str">
        <f t="shared" si="12"/>
        <v/>
      </c>
      <c r="G80" s="27" t="str">
        <f t="shared" si="13"/>
        <v/>
      </c>
    </row>
    <row r="81" spans="1:7" x14ac:dyDescent="0.35">
      <c r="A81" s="25" t="str">
        <f t="shared" si="7"/>
        <v/>
      </c>
      <c r="B81" s="26" t="str">
        <f t="shared" si="10"/>
        <v/>
      </c>
      <c r="C81" s="27" t="str">
        <f t="shared" si="11"/>
        <v/>
      </c>
      <c r="D81" s="27" t="str">
        <f t="shared" si="8"/>
        <v/>
      </c>
      <c r="E81" s="27" t="str">
        <f t="shared" si="9"/>
        <v/>
      </c>
      <c r="F81" s="27" t="str">
        <f t="shared" si="12"/>
        <v/>
      </c>
      <c r="G81" s="27" t="str">
        <f t="shared" si="13"/>
        <v/>
      </c>
    </row>
    <row r="82" spans="1:7" x14ac:dyDescent="0.35">
      <c r="A82" s="25" t="str">
        <f t="shared" si="7"/>
        <v/>
      </c>
      <c r="B82" s="26" t="str">
        <f t="shared" si="10"/>
        <v/>
      </c>
      <c r="C82" s="27" t="str">
        <f t="shared" si="11"/>
        <v/>
      </c>
      <c r="D82" s="27" t="str">
        <f t="shared" si="8"/>
        <v/>
      </c>
      <c r="E82" s="27" t="str">
        <f t="shared" si="9"/>
        <v/>
      </c>
      <c r="F82" s="27" t="str">
        <f t="shared" si="12"/>
        <v/>
      </c>
      <c r="G82" s="27" t="str">
        <f t="shared" si="13"/>
        <v/>
      </c>
    </row>
    <row r="83" spans="1:7" x14ac:dyDescent="0.35">
      <c r="A83" s="25" t="str">
        <f t="shared" si="7"/>
        <v/>
      </c>
      <c r="B83" s="26" t="str">
        <f t="shared" si="10"/>
        <v/>
      </c>
      <c r="C83" s="27" t="str">
        <f t="shared" si="11"/>
        <v/>
      </c>
      <c r="D83" s="27" t="str">
        <f t="shared" si="8"/>
        <v/>
      </c>
      <c r="E83" s="27" t="str">
        <f t="shared" si="9"/>
        <v/>
      </c>
      <c r="F83" s="27" t="str">
        <f t="shared" si="12"/>
        <v/>
      </c>
      <c r="G83" s="27" t="str">
        <f t="shared" si="13"/>
        <v/>
      </c>
    </row>
    <row r="84" spans="1:7" x14ac:dyDescent="0.35">
      <c r="A84" s="25" t="str">
        <f t="shared" si="7"/>
        <v/>
      </c>
      <c r="B84" s="26" t="str">
        <f t="shared" si="10"/>
        <v/>
      </c>
      <c r="C84" s="27" t="str">
        <f t="shared" si="11"/>
        <v/>
      </c>
      <c r="D84" s="27" t="str">
        <f t="shared" si="8"/>
        <v/>
      </c>
      <c r="E84" s="27" t="str">
        <f t="shared" si="9"/>
        <v/>
      </c>
      <c r="F84" s="27" t="str">
        <f t="shared" si="12"/>
        <v/>
      </c>
      <c r="G84" s="27" t="str">
        <f t="shared" si="13"/>
        <v/>
      </c>
    </row>
    <row r="85" spans="1:7" x14ac:dyDescent="0.35">
      <c r="A85" s="25" t="str">
        <f t="shared" si="7"/>
        <v/>
      </c>
      <c r="B85" s="26" t="str">
        <f t="shared" si="10"/>
        <v/>
      </c>
      <c r="C85" s="27" t="str">
        <f t="shared" si="11"/>
        <v/>
      </c>
      <c r="D85" s="27" t="str">
        <f t="shared" si="8"/>
        <v/>
      </c>
      <c r="E85" s="27" t="str">
        <f t="shared" si="9"/>
        <v/>
      </c>
      <c r="F85" s="27" t="str">
        <f t="shared" si="12"/>
        <v/>
      </c>
      <c r="G85" s="27" t="str">
        <f t="shared" si="13"/>
        <v/>
      </c>
    </row>
    <row r="86" spans="1:7" x14ac:dyDescent="0.35">
      <c r="A86" s="25" t="str">
        <f t="shared" si="7"/>
        <v/>
      </c>
      <c r="B86" s="26" t="str">
        <f t="shared" si="10"/>
        <v/>
      </c>
      <c r="C86" s="27" t="str">
        <f t="shared" si="11"/>
        <v/>
      </c>
      <c r="D86" s="27" t="str">
        <f t="shared" si="8"/>
        <v/>
      </c>
      <c r="E86" s="27" t="str">
        <f t="shared" si="9"/>
        <v/>
      </c>
      <c r="F86" s="27" t="str">
        <f t="shared" si="12"/>
        <v/>
      </c>
      <c r="G86" s="27" t="str">
        <f t="shared" si="13"/>
        <v/>
      </c>
    </row>
    <row r="87" spans="1:7" x14ac:dyDescent="0.35">
      <c r="A87" s="25" t="str">
        <f t="shared" si="7"/>
        <v/>
      </c>
      <c r="B87" s="26" t="str">
        <f t="shared" si="10"/>
        <v/>
      </c>
      <c r="C87" s="27" t="str">
        <f t="shared" si="11"/>
        <v/>
      </c>
      <c r="D87" s="27" t="str">
        <f t="shared" si="8"/>
        <v/>
      </c>
      <c r="E87" s="27" t="str">
        <f t="shared" si="9"/>
        <v/>
      </c>
      <c r="F87" s="27" t="str">
        <f t="shared" si="12"/>
        <v/>
      </c>
      <c r="G87" s="27" t="str">
        <f t="shared" si="13"/>
        <v/>
      </c>
    </row>
    <row r="88" spans="1:7" x14ac:dyDescent="0.35">
      <c r="A88" s="25" t="str">
        <f t="shared" si="7"/>
        <v/>
      </c>
      <c r="B88" s="26" t="str">
        <f t="shared" si="10"/>
        <v/>
      </c>
      <c r="C88" s="27" t="str">
        <f t="shared" si="11"/>
        <v/>
      </c>
      <c r="D88" s="27" t="str">
        <f t="shared" si="8"/>
        <v/>
      </c>
      <c r="E88" s="27" t="str">
        <f t="shared" si="9"/>
        <v/>
      </c>
      <c r="F88" s="27" t="str">
        <f t="shared" si="12"/>
        <v/>
      </c>
      <c r="G88" s="27" t="str">
        <f t="shared" si="13"/>
        <v/>
      </c>
    </row>
    <row r="89" spans="1:7" x14ac:dyDescent="0.35">
      <c r="A89" s="25" t="str">
        <f t="shared" si="7"/>
        <v/>
      </c>
      <c r="B89" s="26" t="str">
        <f t="shared" si="10"/>
        <v/>
      </c>
      <c r="C89" s="27" t="str">
        <f t="shared" si="11"/>
        <v/>
      </c>
      <c r="D89" s="27" t="str">
        <f t="shared" si="8"/>
        <v/>
      </c>
      <c r="E89" s="27" t="str">
        <f t="shared" si="9"/>
        <v/>
      </c>
      <c r="F89" s="27" t="str">
        <f t="shared" si="12"/>
        <v/>
      </c>
      <c r="G89" s="27" t="str">
        <f t="shared" si="13"/>
        <v/>
      </c>
    </row>
    <row r="90" spans="1:7" x14ac:dyDescent="0.35">
      <c r="A90" s="25" t="str">
        <f t="shared" si="7"/>
        <v/>
      </c>
      <c r="B90" s="26" t="str">
        <f t="shared" si="10"/>
        <v/>
      </c>
      <c r="C90" s="27" t="str">
        <f t="shared" si="11"/>
        <v/>
      </c>
      <c r="D90" s="27" t="str">
        <f t="shared" si="8"/>
        <v/>
      </c>
      <c r="E90" s="27" t="str">
        <f t="shared" si="9"/>
        <v/>
      </c>
      <c r="F90" s="27" t="str">
        <f t="shared" si="12"/>
        <v/>
      </c>
      <c r="G90" s="27" t="str">
        <f t="shared" si="13"/>
        <v/>
      </c>
    </row>
    <row r="91" spans="1:7" x14ac:dyDescent="0.35">
      <c r="A91" s="25" t="str">
        <f t="shared" si="7"/>
        <v/>
      </c>
      <c r="B91" s="26" t="str">
        <f t="shared" si="10"/>
        <v/>
      </c>
      <c r="C91" s="27" t="str">
        <f t="shared" si="11"/>
        <v/>
      </c>
      <c r="D91" s="27" t="str">
        <f t="shared" si="8"/>
        <v/>
      </c>
      <c r="E91" s="27" t="str">
        <f t="shared" si="9"/>
        <v/>
      </c>
      <c r="F91" s="27" t="str">
        <f t="shared" si="12"/>
        <v/>
      </c>
      <c r="G91" s="27" t="str">
        <f t="shared" si="13"/>
        <v/>
      </c>
    </row>
    <row r="92" spans="1:7" x14ac:dyDescent="0.35">
      <c r="A92" s="25" t="str">
        <f t="shared" si="7"/>
        <v/>
      </c>
      <c r="B92" s="26" t="str">
        <f t="shared" si="10"/>
        <v/>
      </c>
      <c r="C92" s="27" t="str">
        <f t="shared" si="11"/>
        <v/>
      </c>
      <c r="D92" s="27" t="str">
        <f t="shared" si="8"/>
        <v/>
      </c>
      <c r="E92" s="27" t="str">
        <f t="shared" si="9"/>
        <v/>
      </c>
      <c r="F92" s="27" t="str">
        <f t="shared" si="12"/>
        <v/>
      </c>
      <c r="G92" s="27" t="str">
        <f t="shared" si="13"/>
        <v/>
      </c>
    </row>
    <row r="93" spans="1:7" x14ac:dyDescent="0.35">
      <c r="A93" s="25" t="str">
        <f t="shared" si="7"/>
        <v/>
      </c>
      <c r="B93" s="26" t="str">
        <f t="shared" si="10"/>
        <v/>
      </c>
      <c r="C93" s="27" t="str">
        <f t="shared" si="11"/>
        <v/>
      </c>
      <c r="D93" s="27" t="str">
        <f t="shared" si="8"/>
        <v/>
      </c>
      <c r="E93" s="27" t="str">
        <f t="shared" si="9"/>
        <v/>
      </c>
      <c r="F93" s="27" t="str">
        <f t="shared" si="12"/>
        <v/>
      </c>
      <c r="G93" s="27" t="str">
        <f t="shared" si="13"/>
        <v/>
      </c>
    </row>
    <row r="94" spans="1:7" x14ac:dyDescent="0.35">
      <c r="A94" s="25" t="str">
        <f t="shared" si="7"/>
        <v/>
      </c>
      <c r="B94" s="26" t="str">
        <f t="shared" si="10"/>
        <v/>
      </c>
      <c r="C94" s="27" t="str">
        <f t="shared" si="11"/>
        <v/>
      </c>
      <c r="D94" s="27" t="str">
        <f t="shared" si="8"/>
        <v/>
      </c>
      <c r="E94" s="27" t="str">
        <f t="shared" si="9"/>
        <v/>
      </c>
      <c r="F94" s="27" t="str">
        <f t="shared" si="12"/>
        <v/>
      </c>
      <c r="G94" s="27" t="str">
        <f t="shared" si="13"/>
        <v/>
      </c>
    </row>
    <row r="95" spans="1:7" x14ac:dyDescent="0.35">
      <c r="A95" s="25" t="str">
        <f t="shared" si="7"/>
        <v/>
      </c>
      <c r="B95" s="26" t="str">
        <f t="shared" si="10"/>
        <v/>
      </c>
      <c r="C95" s="27" t="str">
        <f t="shared" si="11"/>
        <v/>
      </c>
      <c r="D95" s="27" t="str">
        <f t="shared" si="8"/>
        <v/>
      </c>
      <c r="E95" s="27" t="str">
        <f t="shared" si="9"/>
        <v/>
      </c>
      <c r="F95" s="27" t="str">
        <f t="shared" si="12"/>
        <v/>
      </c>
      <c r="G95" s="27" t="str">
        <f t="shared" si="13"/>
        <v/>
      </c>
    </row>
    <row r="96" spans="1:7" x14ac:dyDescent="0.35">
      <c r="A96" s="25" t="str">
        <f t="shared" si="7"/>
        <v/>
      </c>
      <c r="B96" s="26" t="str">
        <f t="shared" si="10"/>
        <v/>
      </c>
      <c r="C96" s="27" t="str">
        <f t="shared" si="11"/>
        <v/>
      </c>
      <c r="D96" s="27" t="str">
        <f t="shared" si="8"/>
        <v/>
      </c>
      <c r="E96" s="27" t="str">
        <f t="shared" si="9"/>
        <v/>
      </c>
      <c r="F96" s="27" t="str">
        <f t="shared" si="12"/>
        <v/>
      </c>
      <c r="G96" s="27" t="str">
        <f t="shared" si="13"/>
        <v/>
      </c>
    </row>
    <row r="97" spans="1:7" x14ac:dyDescent="0.35">
      <c r="A97" s="25" t="str">
        <f t="shared" si="7"/>
        <v/>
      </c>
      <c r="B97" s="26" t="str">
        <f t="shared" si="10"/>
        <v/>
      </c>
      <c r="C97" s="27" t="str">
        <f t="shared" si="11"/>
        <v/>
      </c>
      <c r="D97" s="27" t="str">
        <f t="shared" si="8"/>
        <v/>
      </c>
      <c r="E97" s="27" t="str">
        <f t="shared" si="9"/>
        <v/>
      </c>
      <c r="F97" s="27" t="str">
        <f t="shared" si="12"/>
        <v/>
      </c>
      <c r="G97" s="27" t="str">
        <f t="shared" si="13"/>
        <v/>
      </c>
    </row>
    <row r="98" spans="1:7" x14ac:dyDescent="0.35">
      <c r="A98" s="25" t="str">
        <f t="shared" si="7"/>
        <v/>
      </c>
      <c r="B98" s="26" t="str">
        <f t="shared" si="10"/>
        <v/>
      </c>
      <c r="C98" s="27" t="str">
        <f t="shared" si="11"/>
        <v/>
      </c>
      <c r="D98" s="27" t="str">
        <f t="shared" si="8"/>
        <v/>
      </c>
      <c r="E98" s="27" t="str">
        <f t="shared" si="9"/>
        <v/>
      </c>
      <c r="F98" s="27" t="str">
        <f t="shared" si="12"/>
        <v/>
      </c>
      <c r="G98" s="27" t="str">
        <f t="shared" si="13"/>
        <v/>
      </c>
    </row>
    <row r="99" spans="1:7" x14ac:dyDescent="0.35">
      <c r="A99" s="25" t="str">
        <f t="shared" si="7"/>
        <v/>
      </c>
      <c r="B99" s="26" t="str">
        <f t="shared" si="10"/>
        <v/>
      </c>
      <c r="C99" s="27" t="str">
        <f t="shared" si="11"/>
        <v/>
      </c>
      <c r="D99" s="27" t="str">
        <f t="shared" si="8"/>
        <v/>
      </c>
      <c r="E99" s="27" t="str">
        <f t="shared" si="9"/>
        <v/>
      </c>
      <c r="F99" s="27" t="str">
        <f t="shared" si="12"/>
        <v/>
      </c>
      <c r="G99" s="27" t="str">
        <f t="shared" si="13"/>
        <v/>
      </c>
    </row>
    <row r="100" spans="1:7" x14ac:dyDescent="0.35">
      <c r="A100" s="25" t="str">
        <f t="shared" si="7"/>
        <v/>
      </c>
      <c r="B100" s="26" t="str">
        <f t="shared" si="10"/>
        <v/>
      </c>
      <c r="C100" s="27" t="str">
        <f t="shared" si="11"/>
        <v/>
      </c>
      <c r="D100" s="27" t="str">
        <f t="shared" si="8"/>
        <v/>
      </c>
      <c r="E100" s="27" t="str">
        <f t="shared" si="9"/>
        <v/>
      </c>
      <c r="F100" s="27" t="str">
        <f t="shared" si="12"/>
        <v/>
      </c>
      <c r="G100" s="27" t="str">
        <f t="shared" si="13"/>
        <v/>
      </c>
    </row>
    <row r="101" spans="1:7" x14ac:dyDescent="0.35">
      <c r="A101" s="25" t="str">
        <f t="shared" si="7"/>
        <v/>
      </c>
      <c r="B101" s="26" t="str">
        <f t="shared" si="10"/>
        <v/>
      </c>
      <c r="C101" s="27" t="str">
        <f t="shared" si="11"/>
        <v/>
      </c>
      <c r="D101" s="27" t="str">
        <f t="shared" si="8"/>
        <v/>
      </c>
      <c r="E101" s="27" t="str">
        <f t="shared" si="9"/>
        <v/>
      </c>
      <c r="F101" s="27" t="str">
        <f t="shared" si="12"/>
        <v/>
      </c>
      <c r="G101" s="27" t="str">
        <f t="shared" si="13"/>
        <v/>
      </c>
    </row>
    <row r="102" spans="1:7" x14ac:dyDescent="0.35">
      <c r="A102" s="25" t="str">
        <f t="shared" si="7"/>
        <v/>
      </c>
      <c r="B102" s="26" t="str">
        <f t="shared" si="10"/>
        <v/>
      </c>
      <c r="C102" s="27" t="str">
        <f t="shared" si="11"/>
        <v/>
      </c>
      <c r="D102" s="27" t="str">
        <f t="shared" si="8"/>
        <v/>
      </c>
      <c r="E102" s="27" t="str">
        <f t="shared" si="9"/>
        <v/>
      </c>
      <c r="F102" s="27" t="str">
        <f t="shared" si="12"/>
        <v/>
      </c>
      <c r="G102" s="27" t="str">
        <f t="shared" si="13"/>
        <v/>
      </c>
    </row>
    <row r="103" spans="1:7" x14ac:dyDescent="0.35">
      <c r="A103" s="25" t="str">
        <f t="shared" si="7"/>
        <v/>
      </c>
      <c r="B103" s="26" t="str">
        <f t="shared" si="10"/>
        <v/>
      </c>
      <c r="C103" s="27" t="str">
        <f t="shared" si="11"/>
        <v/>
      </c>
      <c r="D103" s="27" t="str">
        <f t="shared" si="8"/>
        <v/>
      </c>
      <c r="E103" s="27" t="str">
        <f t="shared" si="9"/>
        <v/>
      </c>
      <c r="F103" s="27" t="str">
        <f t="shared" si="12"/>
        <v/>
      </c>
      <c r="G103" s="27" t="str">
        <f t="shared" si="13"/>
        <v/>
      </c>
    </row>
    <row r="104" spans="1:7" x14ac:dyDescent="0.35">
      <c r="A104" s="25" t="str">
        <f t="shared" si="7"/>
        <v/>
      </c>
      <c r="B104" s="26" t="str">
        <f t="shared" si="10"/>
        <v/>
      </c>
      <c r="C104" s="27" t="str">
        <f t="shared" si="11"/>
        <v/>
      </c>
      <c r="D104" s="27" t="str">
        <f t="shared" si="8"/>
        <v/>
      </c>
      <c r="E104" s="27" t="str">
        <f t="shared" si="9"/>
        <v/>
      </c>
      <c r="F104" s="27" t="str">
        <f t="shared" si="12"/>
        <v/>
      </c>
      <c r="G104" s="27" t="str">
        <f t="shared" si="13"/>
        <v/>
      </c>
    </row>
    <row r="105" spans="1:7" x14ac:dyDescent="0.35">
      <c r="A105" s="25" t="str">
        <f t="shared" si="7"/>
        <v/>
      </c>
      <c r="B105" s="26" t="str">
        <f t="shared" si="10"/>
        <v/>
      </c>
      <c r="C105" s="27" t="str">
        <f t="shared" si="11"/>
        <v/>
      </c>
      <c r="D105" s="27" t="str">
        <f t="shared" si="8"/>
        <v/>
      </c>
      <c r="E105" s="27" t="str">
        <f t="shared" si="9"/>
        <v/>
      </c>
      <c r="F105" s="27" t="str">
        <f t="shared" si="12"/>
        <v/>
      </c>
      <c r="G105" s="27" t="str">
        <f t="shared" si="13"/>
        <v/>
      </c>
    </row>
    <row r="106" spans="1:7" x14ac:dyDescent="0.35">
      <c r="A106" s="25" t="str">
        <f t="shared" si="7"/>
        <v/>
      </c>
      <c r="B106" s="26" t="str">
        <f t="shared" si="10"/>
        <v/>
      </c>
      <c r="C106" s="27" t="str">
        <f t="shared" si="11"/>
        <v/>
      </c>
      <c r="D106" s="27" t="str">
        <f t="shared" si="8"/>
        <v/>
      </c>
      <c r="E106" s="27" t="str">
        <f t="shared" si="9"/>
        <v/>
      </c>
      <c r="F106" s="27" t="str">
        <f t="shared" si="12"/>
        <v/>
      </c>
      <c r="G106" s="27" t="str">
        <f t="shared" si="13"/>
        <v/>
      </c>
    </row>
    <row r="107" spans="1:7" x14ac:dyDescent="0.35">
      <c r="A107" s="25" t="str">
        <f t="shared" si="7"/>
        <v/>
      </c>
      <c r="B107" s="26" t="str">
        <f t="shared" si="10"/>
        <v/>
      </c>
      <c r="C107" s="27" t="str">
        <f t="shared" si="11"/>
        <v/>
      </c>
      <c r="D107" s="27" t="str">
        <f t="shared" si="8"/>
        <v/>
      </c>
      <c r="E107" s="27" t="str">
        <f t="shared" si="9"/>
        <v/>
      </c>
      <c r="F107" s="27" t="str">
        <f t="shared" si="12"/>
        <v/>
      </c>
      <c r="G107" s="27" t="str">
        <f t="shared" si="13"/>
        <v/>
      </c>
    </row>
    <row r="108" spans="1:7" x14ac:dyDescent="0.35">
      <c r="A108" s="25" t="str">
        <f t="shared" si="7"/>
        <v/>
      </c>
      <c r="B108" s="26" t="str">
        <f t="shared" si="10"/>
        <v/>
      </c>
      <c r="C108" s="27" t="str">
        <f t="shared" si="11"/>
        <v/>
      </c>
      <c r="D108" s="27" t="str">
        <f t="shared" si="8"/>
        <v/>
      </c>
      <c r="E108" s="27" t="str">
        <f t="shared" si="9"/>
        <v/>
      </c>
      <c r="F108" s="27" t="str">
        <f t="shared" si="12"/>
        <v/>
      </c>
      <c r="G108" s="27" t="str">
        <f t="shared" si="13"/>
        <v/>
      </c>
    </row>
    <row r="109" spans="1:7" x14ac:dyDescent="0.35">
      <c r="A109" s="25" t="str">
        <f t="shared" si="7"/>
        <v/>
      </c>
      <c r="B109" s="26" t="str">
        <f t="shared" si="10"/>
        <v/>
      </c>
      <c r="C109" s="27" t="str">
        <f t="shared" si="11"/>
        <v/>
      </c>
      <c r="D109" s="27" t="str">
        <f t="shared" si="8"/>
        <v/>
      </c>
      <c r="E109" s="27" t="str">
        <f t="shared" si="9"/>
        <v/>
      </c>
      <c r="F109" s="27" t="str">
        <f t="shared" si="12"/>
        <v/>
      </c>
      <c r="G109" s="27" t="str">
        <f t="shared" si="13"/>
        <v/>
      </c>
    </row>
    <row r="110" spans="1:7" x14ac:dyDescent="0.35">
      <c r="A110" s="25" t="str">
        <f t="shared" si="7"/>
        <v/>
      </c>
      <c r="B110" s="26" t="str">
        <f t="shared" si="10"/>
        <v/>
      </c>
      <c r="C110" s="27" t="str">
        <f t="shared" si="11"/>
        <v/>
      </c>
      <c r="D110" s="27" t="str">
        <f t="shared" si="8"/>
        <v/>
      </c>
      <c r="E110" s="27" t="str">
        <f t="shared" si="9"/>
        <v/>
      </c>
      <c r="F110" s="27" t="str">
        <f t="shared" si="12"/>
        <v/>
      </c>
      <c r="G110" s="27" t="str">
        <f t="shared" si="13"/>
        <v/>
      </c>
    </row>
    <row r="111" spans="1:7" x14ac:dyDescent="0.35">
      <c r="A111" s="25" t="str">
        <f t="shared" si="7"/>
        <v/>
      </c>
      <c r="B111" s="26" t="str">
        <f t="shared" si="10"/>
        <v/>
      </c>
      <c r="C111" s="27" t="str">
        <f t="shared" si="11"/>
        <v/>
      </c>
      <c r="D111" s="27" t="str">
        <f t="shared" si="8"/>
        <v/>
      </c>
      <c r="E111" s="27" t="str">
        <f t="shared" si="9"/>
        <v/>
      </c>
      <c r="F111" s="27" t="str">
        <f t="shared" si="12"/>
        <v/>
      </c>
      <c r="G111" s="27" t="str">
        <f t="shared" si="13"/>
        <v/>
      </c>
    </row>
    <row r="112" spans="1:7" x14ac:dyDescent="0.35">
      <c r="A112" s="25" t="str">
        <f t="shared" si="7"/>
        <v/>
      </c>
      <c r="B112" s="26" t="str">
        <f t="shared" si="10"/>
        <v/>
      </c>
      <c r="C112" s="27" t="str">
        <f t="shared" si="11"/>
        <v/>
      </c>
      <c r="D112" s="27" t="str">
        <f t="shared" si="8"/>
        <v/>
      </c>
      <c r="E112" s="27" t="str">
        <f t="shared" si="9"/>
        <v/>
      </c>
      <c r="F112" s="27" t="str">
        <f t="shared" si="12"/>
        <v/>
      </c>
      <c r="G112" s="27" t="str">
        <f t="shared" si="13"/>
        <v/>
      </c>
    </row>
    <row r="113" spans="1:7" x14ac:dyDescent="0.35">
      <c r="A113" s="25" t="str">
        <f t="shared" si="7"/>
        <v/>
      </c>
      <c r="B113" s="26" t="str">
        <f t="shared" si="10"/>
        <v/>
      </c>
      <c r="C113" s="27" t="str">
        <f t="shared" si="11"/>
        <v/>
      </c>
      <c r="D113" s="27" t="str">
        <f t="shared" si="8"/>
        <v/>
      </c>
      <c r="E113" s="27" t="str">
        <f t="shared" si="9"/>
        <v/>
      </c>
      <c r="F113" s="27" t="str">
        <f t="shared" si="12"/>
        <v/>
      </c>
      <c r="G113" s="27" t="str">
        <f t="shared" si="13"/>
        <v/>
      </c>
    </row>
    <row r="114" spans="1:7" x14ac:dyDescent="0.35">
      <c r="A114" s="25" t="str">
        <f t="shared" si="7"/>
        <v/>
      </c>
      <c r="B114" s="26" t="str">
        <f t="shared" si="10"/>
        <v/>
      </c>
      <c r="C114" s="27" t="str">
        <f t="shared" si="11"/>
        <v/>
      </c>
      <c r="D114" s="27" t="str">
        <f t="shared" si="8"/>
        <v/>
      </c>
      <c r="E114" s="27" t="str">
        <f t="shared" si="9"/>
        <v/>
      </c>
      <c r="F114" s="27" t="str">
        <f t="shared" si="12"/>
        <v/>
      </c>
      <c r="G114" s="27" t="str">
        <f t="shared" si="13"/>
        <v/>
      </c>
    </row>
    <row r="115" spans="1:7" x14ac:dyDescent="0.35">
      <c r="A115" s="25" t="str">
        <f t="shared" si="7"/>
        <v/>
      </c>
      <c r="B115" s="26" t="str">
        <f t="shared" si="10"/>
        <v/>
      </c>
      <c r="C115" s="27" t="str">
        <f t="shared" si="11"/>
        <v/>
      </c>
      <c r="D115" s="27" t="str">
        <f t="shared" si="8"/>
        <v/>
      </c>
      <c r="E115" s="27" t="str">
        <f t="shared" si="9"/>
        <v/>
      </c>
      <c r="F115" s="27" t="str">
        <f t="shared" si="12"/>
        <v/>
      </c>
      <c r="G115" s="27" t="str">
        <f t="shared" si="13"/>
        <v/>
      </c>
    </row>
    <row r="116" spans="1:7" x14ac:dyDescent="0.35">
      <c r="A116" s="25" t="str">
        <f t="shared" si="7"/>
        <v/>
      </c>
      <c r="B116" s="26" t="str">
        <f t="shared" si="10"/>
        <v/>
      </c>
      <c r="C116" s="27" t="str">
        <f t="shared" si="11"/>
        <v/>
      </c>
      <c r="D116" s="27" t="str">
        <f t="shared" si="8"/>
        <v/>
      </c>
      <c r="E116" s="27" t="str">
        <f t="shared" si="9"/>
        <v/>
      </c>
      <c r="F116" s="27" t="str">
        <f t="shared" si="12"/>
        <v/>
      </c>
      <c r="G116" s="27" t="str">
        <f t="shared" si="13"/>
        <v/>
      </c>
    </row>
    <row r="117" spans="1:7" x14ac:dyDescent="0.35">
      <c r="A117" s="25" t="str">
        <f t="shared" si="7"/>
        <v/>
      </c>
      <c r="B117" s="26" t="str">
        <f t="shared" si="10"/>
        <v/>
      </c>
      <c r="C117" s="27" t="str">
        <f t="shared" si="11"/>
        <v/>
      </c>
      <c r="D117" s="27" t="str">
        <f t="shared" si="8"/>
        <v/>
      </c>
      <c r="E117" s="27" t="str">
        <f t="shared" si="9"/>
        <v/>
      </c>
      <c r="F117" s="27" t="str">
        <f t="shared" si="12"/>
        <v/>
      </c>
      <c r="G117" s="27" t="str">
        <f t="shared" si="13"/>
        <v/>
      </c>
    </row>
    <row r="118" spans="1:7" x14ac:dyDescent="0.35">
      <c r="A118" s="25" t="str">
        <f t="shared" si="7"/>
        <v/>
      </c>
      <c r="B118" s="26" t="str">
        <f t="shared" si="10"/>
        <v/>
      </c>
      <c r="C118" s="27" t="str">
        <f t="shared" si="11"/>
        <v/>
      </c>
      <c r="D118" s="27" t="str">
        <f t="shared" si="8"/>
        <v/>
      </c>
      <c r="E118" s="27" t="str">
        <f t="shared" si="9"/>
        <v/>
      </c>
      <c r="F118" s="27" t="str">
        <f t="shared" si="12"/>
        <v/>
      </c>
      <c r="G118" s="27" t="str">
        <f t="shared" si="13"/>
        <v/>
      </c>
    </row>
    <row r="119" spans="1:7" x14ac:dyDescent="0.35">
      <c r="A119" s="25" t="str">
        <f t="shared" si="7"/>
        <v/>
      </c>
      <c r="B119" s="26" t="str">
        <f t="shared" si="10"/>
        <v/>
      </c>
      <c r="C119" s="27" t="str">
        <f t="shared" si="11"/>
        <v/>
      </c>
      <c r="D119" s="27" t="str">
        <f t="shared" si="8"/>
        <v/>
      </c>
      <c r="E119" s="27" t="str">
        <f t="shared" si="9"/>
        <v/>
      </c>
      <c r="F119" s="27" t="str">
        <f t="shared" si="12"/>
        <v/>
      </c>
      <c r="G119" s="27" t="str">
        <f t="shared" si="13"/>
        <v/>
      </c>
    </row>
    <row r="120" spans="1:7" x14ac:dyDescent="0.35">
      <c r="A120" s="25" t="str">
        <f t="shared" si="7"/>
        <v/>
      </c>
      <c r="B120" s="26" t="str">
        <f t="shared" si="10"/>
        <v/>
      </c>
      <c r="C120" s="27" t="str">
        <f t="shared" si="11"/>
        <v/>
      </c>
      <c r="D120" s="27" t="str">
        <f t="shared" si="8"/>
        <v/>
      </c>
      <c r="E120" s="27" t="str">
        <f t="shared" si="9"/>
        <v/>
      </c>
      <c r="F120" s="27" t="str">
        <f t="shared" si="12"/>
        <v/>
      </c>
      <c r="G120" s="27" t="str">
        <f t="shared" si="13"/>
        <v/>
      </c>
    </row>
    <row r="121" spans="1:7" x14ac:dyDescent="0.35">
      <c r="A121" s="25" t="str">
        <f t="shared" si="7"/>
        <v/>
      </c>
      <c r="B121" s="26" t="str">
        <f t="shared" si="10"/>
        <v/>
      </c>
      <c r="C121" s="27" t="str">
        <f t="shared" si="11"/>
        <v/>
      </c>
      <c r="D121" s="27" t="str">
        <f t="shared" si="8"/>
        <v/>
      </c>
      <c r="E121" s="27" t="str">
        <f t="shared" si="9"/>
        <v/>
      </c>
      <c r="F121" s="27" t="str">
        <f t="shared" si="12"/>
        <v/>
      </c>
      <c r="G121" s="27" t="str">
        <f t="shared" si="13"/>
        <v/>
      </c>
    </row>
    <row r="122" spans="1:7" x14ac:dyDescent="0.35">
      <c r="A122" s="25" t="str">
        <f t="shared" si="7"/>
        <v/>
      </c>
      <c r="B122" s="26" t="str">
        <f t="shared" si="10"/>
        <v/>
      </c>
      <c r="C122" s="27" t="str">
        <f t="shared" si="11"/>
        <v/>
      </c>
      <c r="D122" s="27" t="str">
        <f t="shared" si="8"/>
        <v/>
      </c>
      <c r="E122" s="27" t="str">
        <f t="shared" si="9"/>
        <v/>
      </c>
      <c r="F122" s="27" t="str">
        <f t="shared" si="12"/>
        <v/>
      </c>
      <c r="G122" s="27" t="str">
        <f t="shared" si="13"/>
        <v/>
      </c>
    </row>
    <row r="123" spans="1:7" x14ac:dyDescent="0.35">
      <c r="A123" s="25" t="str">
        <f t="shared" si="7"/>
        <v/>
      </c>
      <c r="B123" s="26" t="str">
        <f t="shared" si="10"/>
        <v/>
      </c>
      <c r="C123" s="27" t="str">
        <f t="shared" si="11"/>
        <v/>
      </c>
      <c r="D123" s="27" t="str">
        <f t="shared" si="8"/>
        <v/>
      </c>
      <c r="E123" s="27" t="str">
        <f t="shared" si="9"/>
        <v/>
      </c>
      <c r="F123" s="27" t="str">
        <f t="shared" si="12"/>
        <v/>
      </c>
      <c r="G123" s="27" t="str">
        <f t="shared" si="13"/>
        <v/>
      </c>
    </row>
    <row r="124" spans="1:7" x14ac:dyDescent="0.35">
      <c r="A124" s="25" t="str">
        <f t="shared" si="7"/>
        <v/>
      </c>
      <c r="B124" s="26" t="str">
        <f t="shared" si="10"/>
        <v/>
      </c>
      <c r="C124" s="27" t="str">
        <f t="shared" si="11"/>
        <v/>
      </c>
      <c r="D124" s="27" t="str">
        <f t="shared" si="8"/>
        <v/>
      </c>
      <c r="E124" s="27" t="str">
        <f t="shared" si="9"/>
        <v/>
      </c>
      <c r="F124" s="27" t="str">
        <f t="shared" si="12"/>
        <v/>
      </c>
      <c r="G124" s="27" t="str">
        <f t="shared" si="13"/>
        <v/>
      </c>
    </row>
    <row r="125" spans="1:7" x14ac:dyDescent="0.35">
      <c r="A125" s="25" t="str">
        <f t="shared" si="7"/>
        <v/>
      </c>
      <c r="B125" s="26" t="str">
        <f t="shared" si="10"/>
        <v/>
      </c>
      <c r="C125" s="27" t="str">
        <f t="shared" si="11"/>
        <v/>
      </c>
      <c r="D125" s="27" t="str">
        <f t="shared" si="8"/>
        <v/>
      </c>
      <c r="E125" s="27" t="str">
        <f t="shared" si="9"/>
        <v/>
      </c>
      <c r="F125" s="27" t="str">
        <f t="shared" si="12"/>
        <v/>
      </c>
      <c r="G125" s="27" t="str">
        <f t="shared" si="13"/>
        <v/>
      </c>
    </row>
    <row r="126" spans="1:7" x14ac:dyDescent="0.35">
      <c r="A126" s="25" t="str">
        <f t="shared" si="7"/>
        <v/>
      </c>
      <c r="B126" s="26" t="str">
        <f t="shared" si="10"/>
        <v/>
      </c>
      <c r="C126" s="27" t="str">
        <f t="shared" si="11"/>
        <v/>
      </c>
      <c r="D126" s="27" t="str">
        <f t="shared" si="8"/>
        <v/>
      </c>
      <c r="E126" s="27" t="str">
        <f t="shared" si="9"/>
        <v/>
      </c>
      <c r="F126" s="27" t="str">
        <f t="shared" si="12"/>
        <v/>
      </c>
      <c r="G126" s="27" t="str">
        <f t="shared" si="13"/>
        <v/>
      </c>
    </row>
    <row r="127" spans="1:7" x14ac:dyDescent="0.35">
      <c r="A127" s="25" t="str">
        <f t="shared" si="7"/>
        <v/>
      </c>
      <c r="B127" s="26" t="str">
        <f t="shared" si="10"/>
        <v/>
      </c>
      <c r="C127" s="27" t="str">
        <f t="shared" si="11"/>
        <v/>
      </c>
      <c r="D127" s="27" t="str">
        <f t="shared" si="8"/>
        <v/>
      </c>
      <c r="E127" s="27" t="str">
        <f t="shared" si="9"/>
        <v/>
      </c>
      <c r="F127" s="27" t="str">
        <f t="shared" si="12"/>
        <v/>
      </c>
      <c r="G127" s="27" t="str">
        <f t="shared" si="13"/>
        <v/>
      </c>
    </row>
    <row r="128" spans="1:7" x14ac:dyDescent="0.35">
      <c r="A128" s="25" t="str">
        <f t="shared" si="7"/>
        <v/>
      </c>
      <c r="B128" s="26" t="str">
        <f t="shared" si="10"/>
        <v/>
      </c>
      <c r="C128" s="27" t="str">
        <f t="shared" si="11"/>
        <v/>
      </c>
      <c r="D128" s="27" t="str">
        <f t="shared" si="8"/>
        <v/>
      </c>
      <c r="E128" s="27" t="str">
        <f t="shared" si="9"/>
        <v/>
      </c>
      <c r="F128" s="27" t="str">
        <f t="shared" si="12"/>
        <v/>
      </c>
      <c r="G128" s="27" t="str">
        <f t="shared" si="13"/>
        <v/>
      </c>
    </row>
    <row r="129" spans="1:7" x14ac:dyDescent="0.35">
      <c r="A129" s="25" t="str">
        <f t="shared" si="7"/>
        <v/>
      </c>
      <c r="B129" s="26" t="str">
        <f t="shared" si="10"/>
        <v/>
      </c>
      <c r="C129" s="27" t="str">
        <f t="shared" si="11"/>
        <v/>
      </c>
      <c r="D129" s="27" t="str">
        <f t="shared" si="8"/>
        <v/>
      </c>
      <c r="E129" s="27" t="str">
        <f t="shared" si="9"/>
        <v/>
      </c>
      <c r="F129" s="27" t="str">
        <f t="shared" si="12"/>
        <v/>
      </c>
      <c r="G129" s="27" t="str">
        <f t="shared" si="13"/>
        <v/>
      </c>
    </row>
    <row r="130" spans="1:7" x14ac:dyDescent="0.35">
      <c r="A130" s="25" t="str">
        <f t="shared" si="7"/>
        <v/>
      </c>
      <c r="B130" s="26" t="str">
        <f t="shared" si="10"/>
        <v/>
      </c>
      <c r="C130" s="27" t="str">
        <f t="shared" si="11"/>
        <v/>
      </c>
      <c r="D130" s="27" t="str">
        <f t="shared" si="8"/>
        <v/>
      </c>
      <c r="E130" s="27" t="str">
        <f t="shared" si="9"/>
        <v/>
      </c>
      <c r="F130" s="27" t="str">
        <f t="shared" si="12"/>
        <v/>
      </c>
      <c r="G130" s="27" t="str">
        <f t="shared" si="13"/>
        <v/>
      </c>
    </row>
    <row r="131" spans="1:7" x14ac:dyDescent="0.35">
      <c r="A131" s="25" t="str">
        <f t="shared" si="7"/>
        <v/>
      </c>
      <c r="B131" s="26" t="str">
        <f t="shared" si="10"/>
        <v/>
      </c>
      <c r="C131" s="27" t="str">
        <f t="shared" si="11"/>
        <v/>
      </c>
      <c r="D131" s="27" t="str">
        <f t="shared" si="8"/>
        <v/>
      </c>
      <c r="E131" s="27" t="str">
        <f t="shared" si="9"/>
        <v/>
      </c>
      <c r="F131" s="27" t="str">
        <f t="shared" si="12"/>
        <v/>
      </c>
      <c r="G131" s="27" t="str">
        <f t="shared" si="13"/>
        <v/>
      </c>
    </row>
    <row r="132" spans="1:7" x14ac:dyDescent="0.35">
      <c r="A132" s="25" t="str">
        <f t="shared" si="7"/>
        <v/>
      </c>
      <c r="B132" s="26" t="str">
        <f t="shared" si="10"/>
        <v/>
      </c>
      <c r="C132" s="27" t="str">
        <f t="shared" si="11"/>
        <v/>
      </c>
      <c r="D132" s="27" t="str">
        <f t="shared" si="8"/>
        <v/>
      </c>
      <c r="E132" s="27" t="str">
        <f t="shared" si="9"/>
        <v/>
      </c>
      <c r="F132" s="27" t="str">
        <f t="shared" si="12"/>
        <v/>
      </c>
      <c r="G132" s="27" t="str">
        <f t="shared" si="13"/>
        <v/>
      </c>
    </row>
    <row r="133" spans="1:7" x14ac:dyDescent="0.35">
      <c r="A133" s="25" t="str">
        <f t="shared" si="7"/>
        <v/>
      </c>
      <c r="B133" s="26" t="str">
        <f t="shared" si="10"/>
        <v/>
      </c>
      <c r="C133" s="27" t="str">
        <f t="shared" si="11"/>
        <v/>
      </c>
      <c r="D133" s="27" t="str">
        <f t="shared" si="8"/>
        <v/>
      </c>
      <c r="E133" s="27" t="str">
        <f t="shared" si="9"/>
        <v/>
      </c>
      <c r="F133" s="27" t="str">
        <f t="shared" si="12"/>
        <v/>
      </c>
      <c r="G133" s="27" t="str">
        <f t="shared" si="13"/>
        <v/>
      </c>
    </row>
    <row r="134" spans="1:7" x14ac:dyDescent="0.35">
      <c r="A134" s="25" t="str">
        <f t="shared" si="7"/>
        <v/>
      </c>
      <c r="B134" s="26" t="str">
        <f t="shared" si="10"/>
        <v/>
      </c>
      <c r="C134" s="27" t="str">
        <f t="shared" si="11"/>
        <v/>
      </c>
      <c r="D134" s="27" t="str">
        <f t="shared" si="8"/>
        <v/>
      </c>
      <c r="E134" s="27" t="str">
        <f t="shared" si="9"/>
        <v/>
      </c>
      <c r="F134" s="27" t="str">
        <f t="shared" si="12"/>
        <v/>
      </c>
      <c r="G134" s="27" t="str">
        <f t="shared" si="13"/>
        <v/>
      </c>
    </row>
    <row r="135" spans="1:7" x14ac:dyDescent="0.35">
      <c r="A135" s="25" t="str">
        <f t="shared" si="7"/>
        <v/>
      </c>
      <c r="B135" s="26" t="str">
        <f t="shared" si="10"/>
        <v/>
      </c>
      <c r="C135" s="27" t="str">
        <f t="shared" si="11"/>
        <v/>
      </c>
      <c r="D135" s="27" t="str">
        <f t="shared" si="8"/>
        <v/>
      </c>
      <c r="E135" s="27" t="str">
        <f t="shared" si="9"/>
        <v/>
      </c>
      <c r="F135" s="27" t="str">
        <f t="shared" si="12"/>
        <v/>
      </c>
      <c r="G135" s="27" t="str">
        <f t="shared" si="13"/>
        <v/>
      </c>
    </row>
    <row r="136" spans="1:7" x14ac:dyDescent="0.35">
      <c r="A136" s="25" t="str">
        <f t="shared" si="7"/>
        <v/>
      </c>
      <c r="B136" s="26" t="str">
        <f t="shared" si="10"/>
        <v/>
      </c>
      <c r="C136" s="27" t="str">
        <f t="shared" si="11"/>
        <v/>
      </c>
      <c r="D136" s="27" t="str">
        <f t="shared" si="8"/>
        <v/>
      </c>
      <c r="E136" s="27" t="str">
        <f t="shared" si="9"/>
        <v/>
      </c>
      <c r="F136" s="27" t="str">
        <f t="shared" si="12"/>
        <v/>
      </c>
      <c r="G136" s="27" t="str">
        <f t="shared" si="13"/>
        <v/>
      </c>
    </row>
    <row r="137" spans="1:7" x14ac:dyDescent="0.35">
      <c r="A137" s="25" t="str">
        <f t="shared" ref="A137:A200" si="14">IF($F$4&lt;ROW()-ROW($A$8),"",ROW()-ROW($A$8))</f>
        <v/>
      </c>
      <c r="B137" s="26" t="str">
        <f t="shared" si="10"/>
        <v/>
      </c>
      <c r="C137" s="27" t="str">
        <f t="shared" si="11"/>
        <v/>
      </c>
      <c r="D137" s="27" t="str">
        <f t="shared" ref="D137:D200" si="15">IF(A137="","",$F$3)</f>
        <v/>
      </c>
      <c r="E137" s="27" t="str">
        <f t="shared" ref="E137:E200" si="16">IF(A137="","",ABS(PPMT($C$4/12,A137,$F$4,$C$3)))</f>
        <v/>
      </c>
      <c r="F137" s="27" t="str">
        <f t="shared" si="12"/>
        <v/>
      </c>
      <c r="G137" s="27" t="str">
        <f t="shared" si="13"/>
        <v/>
      </c>
    </row>
    <row r="138" spans="1:7" x14ac:dyDescent="0.35">
      <c r="A138" s="25" t="str">
        <f t="shared" si="14"/>
        <v/>
      </c>
      <c r="B138" s="26" t="str">
        <f t="shared" ref="B138:B201" si="17">IF(A138="","",EDATE($C$6,A138-1))</f>
        <v/>
      </c>
      <c r="C138" s="27" t="str">
        <f t="shared" ref="C138:C201" si="18">IF(A138="","",IF(NOT(ISNUMBER(G137)),$C$3,G137))</f>
        <v/>
      </c>
      <c r="D138" s="27" t="str">
        <f t="shared" si="15"/>
        <v/>
      </c>
      <c r="E138" s="27" t="str">
        <f t="shared" si="16"/>
        <v/>
      </c>
      <c r="F138" s="27" t="str">
        <f t="shared" ref="F138:F201" si="19">IF(A138="","",D138-E138)</f>
        <v/>
      </c>
      <c r="G138" s="27" t="str">
        <f t="shared" ref="G138:G201" si="20">IF(A138="","",ABS(C138-E138))</f>
        <v/>
      </c>
    </row>
    <row r="139" spans="1:7" x14ac:dyDescent="0.35">
      <c r="A139" s="25" t="str">
        <f t="shared" si="14"/>
        <v/>
      </c>
      <c r="B139" s="26" t="str">
        <f t="shared" si="17"/>
        <v/>
      </c>
      <c r="C139" s="27" t="str">
        <f t="shared" si="18"/>
        <v/>
      </c>
      <c r="D139" s="27" t="str">
        <f t="shared" si="15"/>
        <v/>
      </c>
      <c r="E139" s="27" t="str">
        <f t="shared" si="16"/>
        <v/>
      </c>
      <c r="F139" s="27" t="str">
        <f t="shared" si="19"/>
        <v/>
      </c>
      <c r="G139" s="27" t="str">
        <f t="shared" si="20"/>
        <v/>
      </c>
    </row>
    <row r="140" spans="1:7" x14ac:dyDescent="0.35">
      <c r="A140" s="25" t="str">
        <f t="shared" si="14"/>
        <v/>
      </c>
      <c r="B140" s="26" t="str">
        <f t="shared" si="17"/>
        <v/>
      </c>
      <c r="C140" s="27" t="str">
        <f t="shared" si="18"/>
        <v/>
      </c>
      <c r="D140" s="27" t="str">
        <f t="shared" si="15"/>
        <v/>
      </c>
      <c r="E140" s="27" t="str">
        <f t="shared" si="16"/>
        <v/>
      </c>
      <c r="F140" s="27" t="str">
        <f t="shared" si="19"/>
        <v/>
      </c>
      <c r="G140" s="27" t="str">
        <f t="shared" si="20"/>
        <v/>
      </c>
    </row>
    <row r="141" spans="1:7" x14ac:dyDescent="0.35">
      <c r="A141" s="25" t="str">
        <f t="shared" si="14"/>
        <v/>
      </c>
      <c r="B141" s="26" t="str">
        <f t="shared" si="17"/>
        <v/>
      </c>
      <c r="C141" s="27" t="str">
        <f t="shared" si="18"/>
        <v/>
      </c>
      <c r="D141" s="27" t="str">
        <f t="shared" si="15"/>
        <v/>
      </c>
      <c r="E141" s="27" t="str">
        <f t="shared" si="16"/>
        <v/>
      </c>
      <c r="F141" s="27" t="str">
        <f t="shared" si="19"/>
        <v/>
      </c>
      <c r="G141" s="27" t="str">
        <f t="shared" si="20"/>
        <v/>
      </c>
    </row>
    <row r="142" spans="1:7" x14ac:dyDescent="0.35">
      <c r="A142" s="25" t="str">
        <f t="shared" si="14"/>
        <v/>
      </c>
      <c r="B142" s="26" t="str">
        <f t="shared" si="17"/>
        <v/>
      </c>
      <c r="C142" s="27" t="str">
        <f t="shared" si="18"/>
        <v/>
      </c>
      <c r="D142" s="27" t="str">
        <f t="shared" si="15"/>
        <v/>
      </c>
      <c r="E142" s="27" t="str">
        <f t="shared" si="16"/>
        <v/>
      </c>
      <c r="F142" s="27" t="str">
        <f t="shared" si="19"/>
        <v/>
      </c>
      <c r="G142" s="27" t="str">
        <f t="shared" si="20"/>
        <v/>
      </c>
    </row>
    <row r="143" spans="1:7" x14ac:dyDescent="0.35">
      <c r="A143" s="25" t="str">
        <f t="shared" si="14"/>
        <v/>
      </c>
      <c r="B143" s="26" t="str">
        <f t="shared" si="17"/>
        <v/>
      </c>
      <c r="C143" s="27" t="str">
        <f t="shared" si="18"/>
        <v/>
      </c>
      <c r="D143" s="27" t="str">
        <f t="shared" si="15"/>
        <v/>
      </c>
      <c r="E143" s="27" t="str">
        <f t="shared" si="16"/>
        <v/>
      </c>
      <c r="F143" s="27" t="str">
        <f t="shared" si="19"/>
        <v/>
      </c>
      <c r="G143" s="27" t="str">
        <f t="shared" si="20"/>
        <v/>
      </c>
    </row>
    <row r="144" spans="1:7" x14ac:dyDescent="0.35">
      <c r="A144" s="25" t="str">
        <f t="shared" si="14"/>
        <v/>
      </c>
      <c r="B144" s="26" t="str">
        <f t="shared" si="17"/>
        <v/>
      </c>
      <c r="C144" s="27" t="str">
        <f t="shared" si="18"/>
        <v/>
      </c>
      <c r="D144" s="27" t="str">
        <f t="shared" si="15"/>
        <v/>
      </c>
      <c r="E144" s="27" t="str">
        <f t="shared" si="16"/>
        <v/>
      </c>
      <c r="F144" s="27" t="str">
        <f t="shared" si="19"/>
        <v/>
      </c>
      <c r="G144" s="27" t="str">
        <f t="shared" si="20"/>
        <v/>
      </c>
    </row>
    <row r="145" spans="1:7" x14ac:dyDescent="0.35">
      <c r="A145" s="25" t="str">
        <f t="shared" si="14"/>
        <v/>
      </c>
      <c r="B145" s="26" t="str">
        <f t="shared" si="17"/>
        <v/>
      </c>
      <c r="C145" s="27" t="str">
        <f t="shared" si="18"/>
        <v/>
      </c>
      <c r="D145" s="27" t="str">
        <f t="shared" si="15"/>
        <v/>
      </c>
      <c r="E145" s="27" t="str">
        <f t="shared" si="16"/>
        <v/>
      </c>
      <c r="F145" s="27" t="str">
        <f t="shared" si="19"/>
        <v/>
      </c>
      <c r="G145" s="27" t="str">
        <f t="shared" si="20"/>
        <v/>
      </c>
    </row>
    <row r="146" spans="1:7" x14ac:dyDescent="0.35">
      <c r="A146" s="25" t="str">
        <f t="shared" si="14"/>
        <v/>
      </c>
      <c r="B146" s="26" t="str">
        <f t="shared" si="17"/>
        <v/>
      </c>
      <c r="C146" s="27" t="str">
        <f t="shared" si="18"/>
        <v/>
      </c>
      <c r="D146" s="27" t="str">
        <f t="shared" si="15"/>
        <v/>
      </c>
      <c r="E146" s="27" t="str">
        <f t="shared" si="16"/>
        <v/>
      </c>
      <c r="F146" s="27" t="str">
        <f t="shared" si="19"/>
        <v/>
      </c>
      <c r="G146" s="27" t="str">
        <f t="shared" si="20"/>
        <v/>
      </c>
    </row>
    <row r="147" spans="1:7" x14ac:dyDescent="0.35">
      <c r="A147" s="25" t="str">
        <f t="shared" si="14"/>
        <v/>
      </c>
      <c r="B147" s="26" t="str">
        <f t="shared" si="17"/>
        <v/>
      </c>
      <c r="C147" s="27" t="str">
        <f t="shared" si="18"/>
        <v/>
      </c>
      <c r="D147" s="27" t="str">
        <f t="shared" si="15"/>
        <v/>
      </c>
      <c r="E147" s="27" t="str">
        <f t="shared" si="16"/>
        <v/>
      </c>
      <c r="F147" s="27" t="str">
        <f t="shared" si="19"/>
        <v/>
      </c>
      <c r="G147" s="27" t="str">
        <f t="shared" si="20"/>
        <v/>
      </c>
    </row>
    <row r="148" spans="1:7" x14ac:dyDescent="0.35">
      <c r="A148" s="25" t="str">
        <f t="shared" si="14"/>
        <v/>
      </c>
      <c r="B148" s="26" t="str">
        <f t="shared" si="17"/>
        <v/>
      </c>
      <c r="C148" s="27" t="str">
        <f t="shared" si="18"/>
        <v/>
      </c>
      <c r="D148" s="27" t="str">
        <f t="shared" si="15"/>
        <v/>
      </c>
      <c r="E148" s="27" t="str">
        <f t="shared" si="16"/>
        <v/>
      </c>
      <c r="F148" s="27" t="str">
        <f t="shared" si="19"/>
        <v/>
      </c>
      <c r="G148" s="27" t="str">
        <f t="shared" si="20"/>
        <v/>
      </c>
    </row>
    <row r="149" spans="1:7" x14ac:dyDescent="0.35">
      <c r="A149" s="25" t="str">
        <f t="shared" si="14"/>
        <v/>
      </c>
      <c r="B149" s="26" t="str">
        <f t="shared" si="17"/>
        <v/>
      </c>
      <c r="C149" s="27" t="str">
        <f t="shared" si="18"/>
        <v/>
      </c>
      <c r="D149" s="27" t="str">
        <f t="shared" si="15"/>
        <v/>
      </c>
      <c r="E149" s="27" t="str">
        <f t="shared" si="16"/>
        <v/>
      </c>
      <c r="F149" s="27" t="str">
        <f t="shared" si="19"/>
        <v/>
      </c>
      <c r="G149" s="27" t="str">
        <f t="shared" si="20"/>
        <v/>
      </c>
    </row>
    <row r="150" spans="1:7" x14ac:dyDescent="0.35">
      <c r="A150" s="25" t="str">
        <f t="shared" si="14"/>
        <v/>
      </c>
      <c r="B150" s="26" t="str">
        <f t="shared" si="17"/>
        <v/>
      </c>
      <c r="C150" s="27" t="str">
        <f t="shared" si="18"/>
        <v/>
      </c>
      <c r="D150" s="27" t="str">
        <f t="shared" si="15"/>
        <v/>
      </c>
      <c r="E150" s="27" t="str">
        <f t="shared" si="16"/>
        <v/>
      </c>
      <c r="F150" s="27" t="str">
        <f t="shared" si="19"/>
        <v/>
      </c>
      <c r="G150" s="27" t="str">
        <f t="shared" si="20"/>
        <v/>
      </c>
    </row>
    <row r="151" spans="1:7" x14ac:dyDescent="0.35">
      <c r="A151" s="25" t="str">
        <f t="shared" si="14"/>
        <v/>
      </c>
      <c r="B151" s="26" t="str">
        <f t="shared" si="17"/>
        <v/>
      </c>
      <c r="C151" s="27" t="str">
        <f t="shared" si="18"/>
        <v/>
      </c>
      <c r="D151" s="27" t="str">
        <f t="shared" si="15"/>
        <v/>
      </c>
      <c r="E151" s="27" t="str">
        <f t="shared" si="16"/>
        <v/>
      </c>
      <c r="F151" s="27" t="str">
        <f t="shared" si="19"/>
        <v/>
      </c>
      <c r="G151" s="27" t="str">
        <f t="shared" si="20"/>
        <v/>
      </c>
    </row>
    <row r="152" spans="1:7" x14ac:dyDescent="0.35">
      <c r="A152" s="25" t="str">
        <f t="shared" si="14"/>
        <v/>
      </c>
      <c r="B152" s="26" t="str">
        <f t="shared" si="17"/>
        <v/>
      </c>
      <c r="C152" s="27" t="str">
        <f t="shared" si="18"/>
        <v/>
      </c>
      <c r="D152" s="27" t="str">
        <f t="shared" si="15"/>
        <v/>
      </c>
      <c r="E152" s="27" t="str">
        <f t="shared" si="16"/>
        <v/>
      </c>
      <c r="F152" s="27" t="str">
        <f t="shared" si="19"/>
        <v/>
      </c>
      <c r="G152" s="27" t="str">
        <f t="shared" si="20"/>
        <v/>
      </c>
    </row>
    <row r="153" spans="1:7" x14ac:dyDescent="0.35">
      <c r="A153" s="25" t="str">
        <f t="shared" si="14"/>
        <v/>
      </c>
      <c r="B153" s="26" t="str">
        <f t="shared" si="17"/>
        <v/>
      </c>
      <c r="C153" s="27" t="str">
        <f t="shared" si="18"/>
        <v/>
      </c>
      <c r="D153" s="27" t="str">
        <f t="shared" si="15"/>
        <v/>
      </c>
      <c r="E153" s="27" t="str">
        <f t="shared" si="16"/>
        <v/>
      </c>
      <c r="F153" s="27" t="str">
        <f t="shared" si="19"/>
        <v/>
      </c>
      <c r="G153" s="27" t="str">
        <f t="shared" si="20"/>
        <v/>
      </c>
    </row>
    <row r="154" spans="1:7" x14ac:dyDescent="0.35">
      <c r="A154" s="25" t="str">
        <f t="shared" si="14"/>
        <v/>
      </c>
      <c r="B154" s="26" t="str">
        <f t="shared" si="17"/>
        <v/>
      </c>
      <c r="C154" s="27" t="str">
        <f t="shared" si="18"/>
        <v/>
      </c>
      <c r="D154" s="27" t="str">
        <f t="shared" si="15"/>
        <v/>
      </c>
      <c r="E154" s="27" t="str">
        <f t="shared" si="16"/>
        <v/>
      </c>
      <c r="F154" s="27" t="str">
        <f t="shared" si="19"/>
        <v/>
      </c>
      <c r="G154" s="27" t="str">
        <f t="shared" si="20"/>
        <v/>
      </c>
    </row>
    <row r="155" spans="1:7" x14ac:dyDescent="0.35">
      <c r="A155" s="25" t="str">
        <f t="shared" si="14"/>
        <v/>
      </c>
      <c r="B155" s="26" t="str">
        <f t="shared" si="17"/>
        <v/>
      </c>
      <c r="C155" s="27" t="str">
        <f t="shared" si="18"/>
        <v/>
      </c>
      <c r="D155" s="27" t="str">
        <f t="shared" si="15"/>
        <v/>
      </c>
      <c r="E155" s="27" t="str">
        <f t="shared" si="16"/>
        <v/>
      </c>
      <c r="F155" s="27" t="str">
        <f t="shared" si="19"/>
        <v/>
      </c>
      <c r="G155" s="27" t="str">
        <f t="shared" si="20"/>
        <v/>
      </c>
    </row>
    <row r="156" spans="1:7" x14ac:dyDescent="0.35">
      <c r="A156" s="25" t="str">
        <f t="shared" si="14"/>
        <v/>
      </c>
      <c r="B156" s="26" t="str">
        <f t="shared" si="17"/>
        <v/>
      </c>
      <c r="C156" s="27" t="str">
        <f t="shared" si="18"/>
        <v/>
      </c>
      <c r="D156" s="27" t="str">
        <f t="shared" si="15"/>
        <v/>
      </c>
      <c r="E156" s="27" t="str">
        <f t="shared" si="16"/>
        <v/>
      </c>
      <c r="F156" s="27" t="str">
        <f t="shared" si="19"/>
        <v/>
      </c>
      <c r="G156" s="27" t="str">
        <f t="shared" si="20"/>
        <v/>
      </c>
    </row>
    <row r="157" spans="1:7" x14ac:dyDescent="0.35">
      <c r="A157" s="25" t="str">
        <f t="shared" si="14"/>
        <v/>
      </c>
      <c r="B157" s="26" t="str">
        <f t="shared" si="17"/>
        <v/>
      </c>
      <c r="C157" s="27" t="str">
        <f t="shared" si="18"/>
        <v/>
      </c>
      <c r="D157" s="27" t="str">
        <f t="shared" si="15"/>
        <v/>
      </c>
      <c r="E157" s="27" t="str">
        <f t="shared" si="16"/>
        <v/>
      </c>
      <c r="F157" s="27" t="str">
        <f t="shared" si="19"/>
        <v/>
      </c>
      <c r="G157" s="27" t="str">
        <f t="shared" si="20"/>
        <v/>
      </c>
    </row>
    <row r="158" spans="1:7" x14ac:dyDescent="0.35">
      <c r="A158" s="25" t="str">
        <f t="shared" si="14"/>
        <v/>
      </c>
      <c r="B158" s="26" t="str">
        <f t="shared" si="17"/>
        <v/>
      </c>
      <c r="C158" s="27" t="str">
        <f t="shared" si="18"/>
        <v/>
      </c>
      <c r="D158" s="27" t="str">
        <f t="shared" si="15"/>
        <v/>
      </c>
      <c r="E158" s="27" t="str">
        <f t="shared" si="16"/>
        <v/>
      </c>
      <c r="F158" s="27" t="str">
        <f t="shared" si="19"/>
        <v/>
      </c>
      <c r="G158" s="27" t="str">
        <f t="shared" si="20"/>
        <v/>
      </c>
    </row>
    <row r="159" spans="1:7" x14ac:dyDescent="0.35">
      <c r="A159" s="25" t="str">
        <f t="shared" si="14"/>
        <v/>
      </c>
      <c r="B159" s="26" t="str">
        <f t="shared" si="17"/>
        <v/>
      </c>
      <c r="C159" s="27" t="str">
        <f t="shared" si="18"/>
        <v/>
      </c>
      <c r="D159" s="27" t="str">
        <f t="shared" si="15"/>
        <v/>
      </c>
      <c r="E159" s="27" t="str">
        <f t="shared" si="16"/>
        <v/>
      </c>
      <c r="F159" s="27" t="str">
        <f t="shared" si="19"/>
        <v/>
      </c>
      <c r="G159" s="27" t="str">
        <f t="shared" si="20"/>
        <v/>
      </c>
    </row>
    <row r="160" spans="1:7" x14ac:dyDescent="0.35">
      <c r="A160" s="25" t="str">
        <f t="shared" si="14"/>
        <v/>
      </c>
      <c r="B160" s="26" t="str">
        <f t="shared" si="17"/>
        <v/>
      </c>
      <c r="C160" s="27" t="str">
        <f t="shared" si="18"/>
        <v/>
      </c>
      <c r="D160" s="27" t="str">
        <f t="shared" si="15"/>
        <v/>
      </c>
      <c r="E160" s="27" t="str">
        <f t="shared" si="16"/>
        <v/>
      </c>
      <c r="F160" s="27" t="str">
        <f t="shared" si="19"/>
        <v/>
      </c>
      <c r="G160" s="27" t="str">
        <f t="shared" si="20"/>
        <v/>
      </c>
    </row>
    <row r="161" spans="1:7" x14ac:dyDescent="0.35">
      <c r="A161" s="25" t="str">
        <f t="shared" si="14"/>
        <v/>
      </c>
      <c r="B161" s="26" t="str">
        <f t="shared" si="17"/>
        <v/>
      </c>
      <c r="C161" s="27" t="str">
        <f t="shared" si="18"/>
        <v/>
      </c>
      <c r="D161" s="27" t="str">
        <f t="shared" si="15"/>
        <v/>
      </c>
      <c r="E161" s="27" t="str">
        <f t="shared" si="16"/>
        <v/>
      </c>
      <c r="F161" s="27" t="str">
        <f t="shared" si="19"/>
        <v/>
      </c>
      <c r="G161" s="27" t="str">
        <f t="shared" si="20"/>
        <v/>
      </c>
    </row>
    <row r="162" spans="1:7" x14ac:dyDescent="0.35">
      <c r="A162" s="25" t="str">
        <f t="shared" si="14"/>
        <v/>
      </c>
      <c r="B162" s="26" t="str">
        <f t="shared" si="17"/>
        <v/>
      </c>
      <c r="C162" s="27" t="str">
        <f t="shared" si="18"/>
        <v/>
      </c>
      <c r="D162" s="27" t="str">
        <f t="shared" si="15"/>
        <v/>
      </c>
      <c r="E162" s="27" t="str">
        <f t="shared" si="16"/>
        <v/>
      </c>
      <c r="F162" s="27" t="str">
        <f t="shared" si="19"/>
        <v/>
      </c>
      <c r="G162" s="27" t="str">
        <f t="shared" si="20"/>
        <v/>
      </c>
    </row>
    <row r="163" spans="1:7" x14ac:dyDescent="0.35">
      <c r="A163" s="25" t="str">
        <f t="shared" si="14"/>
        <v/>
      </c>
      <c r="B163" s="26" t="str">
        <f t="shared" si="17"/>
        <v/>
      </c>
      <c r="C163" s="27" t="str">
        <f t="shared" si="18"/>
        <v/>
      </c>
      <c r="D163" s="27" t="str">
        <f t="shared" si="15"/>
        <v/>
      </c>
      <c r="E163" s="27" t="str">
        <f t="shared" si="16"/>
        <v/>
      </c>
      <c r="F163" s="27" t="str">
        <f t="shared" si="19"/>
        <v/>
      </c>
      <c r="G163" s="27" t="str">
        <f t="shared" si="20"/>
        <v/>
      </c>
    </row>
    <row r="164" spans="1:7" x14ac:dyDescent="0.35">
      <c r="A164" s="25" t="str">
        <f t="shared" si="14"/>
        <v/>
      </c>
      <c r="B164" s="26" t="str">
        <f t="shared" si="17"/>
        <v/>
      </c>
      <c r="C164" s="27" t="str">
        <f t="shared" si="18"/>
        <v/>
      </c>
      <c r="D164" s="27" t="str">
        <f t="shared" si="15"/>
        <v/>
      </c>
      <c r="E164" s="27" t="str">
        <f t="shared" si="16"/>
        <v/>
      </c>
      <c r="F164" s="27" t="str">
        <f t="shared" si="19"/>
        <v/>
      </c>
      <c r="G164" s="27" t="str">
        <f t="shared" si="20"/>
        <v/>
      </c>
    </row>
    <row r="165" spans="1:7" x14ac:dyDescent="0.35">
      <c r="A165" s="25" t="str">
        <f t="shared" si="14"/>
        <v/>
      </c>
      <c r="B165" s="26" t="str">
        <f t="shared" si="17"/>
        <v/>
      </c>
      <c r="C165" s="27" t="str">
        <f t="shared" si="18"/>
        <v/>
      </c>
      <c r="D165" s="27" t="str">
        <f t="shared" si="15"/>
        <v/>
      </c>
      <c r="E165" s="27" t="str">
        <f t="shared" si="16"/>
        <v/>
      </c>
      <c r="F165" s="27" t="str">
        <f t="shared" si="19"/>
        <v/>
      </c>
      <c r="G165" s="27" t="str">
        <f t="shared" si="20"/>
        <v/>
      </c>
    </row>
    <row r="166" spans="1:7" x14ac:dyDescent="0.35">
      <c r="A166" s="25" t="str">
        <f t="shared" si="14"/>
        <v/>
      </c>
      <c r="B166" s="26" t="str">
        <f t="shared" si="17"/>
        <v/>
      </c>
      <c r="C166" s="27" t="str">
        <f t="shared" si="18"/>
        <v/>
      </c>
      <c r="D166" s="27" t="str">
        <f t="shared" si="15"/>
        <v/>
      </c>
      <c r="E166" s="27" t="str">
        <f t="shared" si="16"/>
        <v/>
      </c>
      <c r="F166" s="27" t="str">
        <f t="shared" si="19"/>
        <v/>
      </c>
      <c r="G166" s="27" t="str">
        <f t="shared" si="20"/>
        <v/>
      </c>
    </row>
    <row r="167" spans="1:7" x14ac:dyDescent="0.35">
      <c r="A167" s="25" t="str">
        <f t="shared" si="14"/>
        <v/>
      </c>
      <c r="B167" s="26" t="str">
        <f t="shared" si="17"/>
        <v/>
      </c>
      <c r="C167" s="27" t="str">
        <f t="shared" si="18"/>
        <v/>
      </c>
      <c r="D167" s="27" t="str">
        <f t="shared" si="15"/>
        <v/>
      </c>
      <c r="E167" s="27" t="str">
        <f t="shared" si="16"/>
        <v/>
      </c>
      <c r="F167" s="27" t="str">
        <f t="shared" si="19"/>
        <v/>
      </c>
      <c r="G167" s="27" t="str">
        <f t="shared" si="20"/>
        <v/>
      </c>
    </row>
    <row r="168" spans="1:7" x14ac:dyDescent="0.35">
      <c r="A168" s="25" t="str">
        <f t="shared" si="14"/>
        <v/>
      </c>
      <c r="B168" s="26" t="str">
        <f t="shared" si="17"/>
        <v/>
      </c>
      <c r="C168" s="27" t="str">
        <f t="shared" si="18"/>
        <v/>
      </c>
      <c r="D168" s="27" t="str">
        <f t="shared" si="15"/>
        <v/>
      </c>
      <c r="E168" s="27" t="str">
        <f t="shared" si="16"/>
        <v/>
      </c>
      <c r="F168" s="27" t="str">
        <f t="shared" si="19"/>
        <v/>
      </c>
      <c r="G168" s="27" t="str">
        <f t="shared" si="20"/>
        <v/>
      </c>
    </row>
    <row r="169" spans="1:7" x14ac:dyDescent="0.35">
      <c r="A169" s="25" t="str">
        <f t="shared" si="14"/>
        <v/>
      </c>
      <c r="B169" s="26" t="str">
        <f t="shared" si="17"/>
        <v/>
      </c>
      <c r="C169" s="27" t="str">
        <f t="shared" si="18"/>
        <v/>
      </c>
      <c r="D169" s="27" t="str">
        <f t="shared" si="15"/>
        <v/>
      </c>
      <c r="E169" s="27" t="str">
        <f t="shared" si="16"/>
        <v/>
      </c>
      <c r="F169" s="27" t="str">
        <f t="shared" si="19"/>
        <v/>
      </c>
      <c r="G169" s="27" t="str">
        <f t="shared" si="20"/>
        <v/>
      </c>
    </row>
    <row r="170" spans="1:7" x14ac:dyDescent="0.35">
      <c r="A170" s="25" t="str">
        <f t="shared" si="14"/>
        <v/>
      </c>
      <c r="B170" s="26" t="str">
        <f t="shared" si="17"/>
        <v/>
      </c>
      <c r="C170" s="27" t="str">
        <f t="shared" si="18"/>
        <v/>
      </c>
      <c r="D170" s="27" t="str">
        <f t="shared" si="15"/>
        <v/>
      </c>
      <c r="E170" s="27" t="str">
        <f t="shared" si="16"/>
        <v/>
      </c>
      <c r="F170" s="27" t="str">
        <f t="shared" si="19"/>
        <v/>
      </c>
      <c r="G170" s="27" t="str">
        <f t="shared" si="20"/>
        <v/>
      </c>
    </row>
    <row r="171" spans="1:7" x14ac:dyDescent="0.35">
      <c r="A171" s="25" t="str">
        <f t="shared" si="14"/>
        <v/>
      </c>
      <c r="B171" s="26" t="str">
        <f t="shared" si="17"/>
        <v/>
      </c>
      <c r="C171" s="27" t="str">
        <f t="shared" si="18"/>
        <v/>
      </c>
      <c r="D171" s="27" t="str">
        <f t="shared" si="15"/>
        <v/>
      </c>
      <c r="E171" s="27" t="str">
        <f t="shared" si="16"/>
        <v/>
      </c>
      <c r="F171" s="27" t="str">
        <f t="shared" si="19"/>
        <v/>
      </c>
      <c r="G171" s="27" t="str">
        <f t="shared" si="20"/>
        <v/>
      </c>
    </row>
    <row r="172" spans="1:7" x14ac:dyDescent="0.35">
      <c r="A172" s="25" t="str">
        <f t="shared" si="14"/>
        <v/>
      </c>
      <c r="B172" s="26" t="str">
        <f t="shared" si="17"/>
        <v/>
      </c>
      <c r="C172" s="27" t="str">
        <f t="shared" si="18"/>
        <v/>
      </c>
      <c r="D172" s="27" t="str">
        <f t="shared" si="15"/>
        <v/>
      </c>
      <c r="E172" s="27" t="str">
        <f t="shared" si="16"/>
        <v/>
      </c>
      <c r="F172" s="27" t="str">
        <f t="shared" si="19"/>
        <v/>
      </c>
      <c r="G172" s="27" t="str">
        <f t="shared" si="20"/>
        <v/>
      </c>
    </row>
    <row r="173" spans="1:7" x14ac:dyDescent="0.35">
      <c r="A173" s="25" t="str">
        <f t="shared" si="14"/>
        <v/>
      </c>
      <c r="B173" s="26" t="str">
        <f t="shared" si="17"/>
        <v/>
      </c>
      <c r="C173" s="27" t="str">
        <f t="shared" si="18"/>
        <v/>
      </c>
      <c r="D173" s="27" t="str">
        <f t="shared" si="15"/>
        <v/>
      </c>
      <c r="E173" s="27" t="str">
        <f t="shared" si="16"/>
        <v/>
      </c>
      <c r="F173" s="27" t="str">
        <f t="shared" si="19"/>
        <v/>
      </c>
      <c r="G173" s="27" t="str">
        <f t="shared" si="20"/>
        <v/>
      </c>
    </row>
    <row r="174" spans="1:7" x14ac:dyDescent="0.35">
      <c r="A174" s="25" t="str">
        <f t="shared" si="14"/>
        <v/>
      </c>
      <c r="B174" s="26" t="str">
        <f t="shared" si="17"/>
        <v/>
      </c>
      <c r="C174" s="27" t="str">
        <f t="shared" si="18"/>
        <v/>
      </c>
      <c r="D174" s="27" t="str">
        <f t="shared" si="15"/>
        <v/>
      </c>
      <c r="E174" s="27" t="str">
        <f t="shared" si="16"/>
        <v/>
      </c>
      <c r="F174" s="27" t="str">
        <f t="shared" si="19"/>
        <v/>
      </c>
      <c r="G174" s="27" t="str">
        <f t="shared" si="20"/>
        <v/>
      </c>
    </row>
    <row r="175" spans="1:7" x14ac:dyDescent="0.35">
      <c r="A175" s="25" t="str">
        <f t="shared" si="14"/>
        <v/>
      </c>
      <c r="B175" s="26" t="str">
        <f t="shared" si="17"/>
        <v/>
      </c>
      <c r="C175" s="27" t="str">
        <f t="shared" si="18"/>
        <v/>
      </c>
      <c r="D175" s="27" t="str">
        <f t="shared" si="15"/>
        <v/>
      </c>
      <c r="E175" s="27" t="str">
        <f t="shared" si="16"/>
        <v/>
      </c>
      <c r="F175" s="27" t="str">
        <f t="shared" si="19"/>
        <v/>
      </c>
      <c r="G175" s="27" t="str">
        <f t="shared" si="20"/>
        <v/>
      </c>
    </row>
    <row r="176" spans="1:7" x14ac:dyDescent="0.35">
      <c r="A176" s="25" t="str">
        <f t="shared" si="14"/>
        <v/>
      </c>
      <c r="B176" s="26" t="str">
        <f t="shared" si="17"/>
        <v/>
      </c>
      <c r="C176" s="27" t="str">
        <f t="shared" si="18"/>
        <v/>
      </c>
      <c r="D176" s="27" t="str">
        <f t="shared" si="15"/>
        <v/>
      </c>
      <c r="E176" s="27" t="str">
        <f t="shared" si="16"/>
        <v/>
      </c>
      <c r="F176" s="27" t="str">
        <f t="shared" si="19"/>
        <v/>
      </c>
      <c r="G176" s="27" t="str">
        <f t="shared" si="20"/>
        <v/>
      </c>
    </row>
    <row r="177" spans="1:7" x14ac:dyDescent="0.35">
      <c r="A177" s="25" t="str">
        <f t="shared" si="14"/>
        <v/>
      </c>
      <c r="B177" s="26" t="str">
        <f t="shared" si="17"/>
        <v/>
      </c>
      <c r="C177" s="27" t="str">
        <f t="shared" si="18"/>
        <v/>
      </c>
      <c r="D177" s="27" t="str">
        <f t="shared" si="15"/>
        <v/>
      </c>
      <c r="E177" s="27" t="str">
        <f t="shared" si="16"/>
        <v/>
      </c>
      <c r="F177" s="27" t="str">
        <f t="shared" si="19"/>
        <v/>
      </c>
      <c r="G177" s="27" t="str">
        <f t="shared" si="20"/>
        <v/>
      </c>
    </row>
    <row r="178" spans="1:7" x14ac:dyDescent="0.35">
      <c r="A178" s="25" t="str">
        <f t="shared" si="14"/>
        <v/>
      </c>
      <c r="B178" s="26" t="str">
        <f t="shared" si="17"/>
        <v/>
      </c>
      <c r="C178" s="27" t="str">
        <f t="shared" si="18"/>
        <v/>
      </c>
      <c r="D178" s="27" t="str">
        <f t="shared" si="15"/>
        <v/>
      </c>
      <c r="E178" s="27" t="str">
        <f t="shared" si="16"/>
        <v/>
      </c>
      <c r="F178" s="27" t="str">
        <f t="shared" si="19"/>
        <v/>
      </c>
      <c r="G178" s="27" t="str">
        <f t="shared" si="20"/>
        <v/>
      </c>
    </row>
    <row r="179" spans="1:7" x14ac:dyDescent="0.35">
      <c r="A179" s="25" t="str">
        <f t="shared" si="14"/>
        <v/>
      </c>
      <c r="B179" s="26" t="str">
        <f t="shared" si="17"/>
        <v/>
      </c>
      <c r="C179" s="27" t="str">
        <f t="shared" si="18"/>
        <v/>
      </c>
      <c r="D179" s="27" t="str">
        <f t="shared" si="15"/>
        <v/>
      </c>
      <c r="E179" s="27" t="str">
        <f t="shared" si="16"/>
        <v/>
      </c>
      <c r="F179" s="27" t="str">
        <f t="shared" si="19"/>
        <v/>
      </c>
      <c r="G179" s="27" t="str">
        <f t="shared" si="20"/>
        <v/>
      </c>
    </row>
    <row r="180" spans="1:7" x14ac:dyDescent="0.35">
      <c r="A180" s="25" t="str">
        <f t="shared" si="14"/>
        <v/>
      </c>
      <c r="B180" s="26" t="str">
        <f t="shared" si="17"/>
        <v/>
      </c>
      <c r="C180" s="27" t="str">
        <f t="shared" si="18"/>
        <v/>
      </c>
      <c r="D180" s="27" t="str">
        <f t="shared" si="15"/>
        <v/>
      </c>
      <c r="E180" s="27" t="str">
        <f t="shared" si="16"/>
        <v/>
      </c>
      <c r="F180" s="27" t="str">
        <f t="shared" si="19"/>
        <v/>
      </c>
      <c r="G180" s="27" t="str">
        <f t="shared" si="20"/>
        <v/>
      </c>
    </row>
    <row r="181" spans="1:7" x14ac:dyDescent="0.35">
      <c r="A181" s="25" t="str">
        <f t="shared" si="14"/>
        <v/>
      </c>
      <c r="B181" s="26" t="str">
        <f t="shared" si="17"/>
        <v/>
      </c>
      <c r="C181" s="27" t="str">
        <f t="shared" si="18"/>
        <v/>
      </c>
      <c r="D181" s="27" t="str">
        <f t="shared" si="15"/>
        <v/>
      </c>
      <c r="E181" s="27" t="str">
        <f t="shared" si="16"/>
        <v/>
      </c>
      <c r="F181" s="27" t="str">
        <f t="shared" si="19"/>
        <v/>
      </c>
      <c r="G181" s="27" t="str">
        <f t="shared" si="20"/>
        <v/>
      </c>
    </row>
    <row r="182" spans="1:7" x14ac:dyDescent="0.35">
      <c r="A182" s="25" t="str">
        <f t="shared" si="14"/>
        <v/>
      </c>
      <c r="B182" s="26" t="str">
        <f t="shared" si="17"/>
        <v/>
      </c>
      <c r="C182" s="27" t="str">
        <f t="shared" si="18"/>
        <v/>
      </c>
      <c r="D182" s="27" t="str">
        <f t="shared" si="15"/>
        <v/>
      </c>
      <c r="E182" s="27" t="str">
        <f t="shared" si="16"/>
        <v/>
      </c>
      <c r="F182" s="27" t="str">
        <f t="shared" si="19"/>
        <v/>
      </c>
      <c r="G182" s="27" t="str">
        <f t="shared" si="20"/>
        <v/>
      </c>
    </row>
    <row r="183" spans="1:7" x14ac:dyDescent="0.35">
      <c r="A183" s="25" t="str">
        <f t="shared" si="14"/>
        <v/>
      </c>
      <c r="B183" s="26" t="str">
        <f t="shared" si="17"/>
        <v/>
      </c>
      <c r="C183" s="27" t="str">
        <f t="shared" si="18"/>
        <v/>
      </c>
      <c r="D183" s="27" t="str">
        <f t="shared" si="15"/>
        <v/>
      </c>
      <c r="E183" s="27" t="str">
        <f t="shared" si="16"/>
        <v/>
      </c>
      <c r="F183" s="27" t="str">
        <f t="shared" si="19"/>
        <v/>
      </c>
      <c r="G183" s="27" t="str">
        <f t="shared" si="20"/>
        <v/>
      </c>
    </row>
    <row r="184" spans="1:7" x14ac:dyDescent="0.35">
      <c r="A184" s="25" t="str">
        <f t="shared" si="14"/>
        <v/>
      </c>
      <c r="B184" s="26" t="str">
        <f t="shared" si="17"/>
        <v/>
      </c>
      <c r="C184" s="27" t="str">
        <f t="shared" si="18"/>
        <v/>
      </c>
      <c r="D184" s="27" t="str">
        <f t="shared" si="15"/>
        <v/>
      </c>
      <c r="E184" s="27" t="str">
        <f t="shared" si="16"/>
        <v/>
      </c>
      <c r="F184" s="27" t="str">
        <f t="shared" si="19"/>
        <v/>
      </c>
      <c r="G184" s="27" t="str">
        <f t="shared" si="20"/>
        <v/>
      </c>
    </row>
    <row r="185" spans="1:7" x14ac:dyDescent="0.35">
      <c r="A185" s="25" t="str">
        <f t="shared" si="14"/>
        <v/>
      </c>
      <c r="B185" s="26" t="str">
        <f t="shared" si="17"/>
        <v/>
      </c>
      <c r="C185" s="27" t="str">
        <f t="shared" si="18"/>
        <v/>
      </c>
      <c r="D185" s="27" t="str">
        <f t="shared" si="15"/>
        <v/>
      </c>
      <c r="E185" s="27" t="str">
        <f t="shared" si="16"/>
        <v/>
      </c>
      <c r="F185" s="27" t="str">
        <f t="shared" si="19"/>
        <v/>
      </c>
      <c r="G185" s="27" t="str">
        <f t="shared" si="20"/>
        <v/>
      </c>
    </row>
    <row r="186" spans="1:7" x14ac:dyDescent="0.35">
      <c r="A186" s="25" t="str">
        <f t="shared" si="14"/>
        <v/>
      </c>
      <c r="B186" s="26" t="str">
        <f t="shared" si="17"/>
        <v/>
      </c>
      <c r="C186" s="27" t="str">
        <f t="shared" si="18"/>
        <v/>
      </c>
      <c r="D186" s="27" t="str">
        <f t="shared" si="15"/>
        <v/>
      </c>
      <c r="E186" s="27" t="str">
        <f t="shared" si="16"/>
        <v/>
      </c>
      <c r="F186" s="27" t="str">
        <f t="shared" si="19"/>
        <v/>
      </c>
      <c r="G186" s="27" t="str">
        <f t="shared" si="20"/>
        <v/>
      </c>
    </row>
    <row r="187" spans="1:7" x14ac:dyDescent="0.35">
      <c r="A187" s="25" t="str">
        <f t="shared" si="14"/>
        <v/>
      </c>
      <c r="B187" s="26" t="str">
        <f t="shared" si="17"/>
        <v/>
      </c>
      <c r="C187" s="27" t="str">
        <f t="shared" si="18"/>
        <v/>
      </c>
      <c r="D187" s="27" t="str">
        <f t="shared" si="15"/>
        <v/>
      </c>
      <c r="E187" s="27" t="str">
        <f t="shared" si="16"/>
        <v/>
      </c>
      <c r="F187" s="27" t="str">
        <f t="shared" si="19"/>
        <v/>
      </c>
      <c r="G187" s="27" t="str">
        <f t="shared" si="20"/>
        <v/>
      </c>
    </row>
    <row r="188" spans="1:7" x14ac:dyDescent="0.35">
      <c r="A188" s="25" t="str">
        <f t="shared" si="14"/>
        <v/>
      </c>
      <c r="B188" s="26" t="str">
        <f t="shared" si="17"/>
        <v/>
      </c>
      <c r="C188" s="27" t="str">
        <f t="shared" si="18"/>
        <v/>
      </c>
      <c r="D188" s="27" t="str">
        <f t="shared" si="15"/>
        <v/>
      </c>
      <c r="E188" s="27" t="str">
        <f t="shared" si="16"/>
        <v/>
      </c>
      <c r="F188" s="27" t="str">
        <f t="shared" si="19"/>
        <v/>
      </c>
      <c r="G188" s="27" t="str">
        <f t="shared" si="20"/>
        <v/>
      </c>
    </row>
    <row r="189" spans="1:7" x14ac:dyDescent="0.35">
      <c r="A189" s="25" t="str">
        <f t="shared" si="14"/>
        <v/>
      </c>
      <c r="B189" s="26" t="str">
        <f t="shared" si="17"/>
        <v/>
      </c>
      <c r="C189" s="27" t="str">
        <f t="shared" si="18"/>
        <v/>
      </c>
      <c r="D189" s="27" t="str">
        <f t="shared" si="15"/>
        <v/>
      </c>
      <c r="E189" s="27" t="str">
        <f t="shared" si="16"/>
        <v/>
      </c>
      <c r="F189" s="27" t="str">
        <f t="shared" si="19"/>
        <v/>
      </c>
      <c r="G189" s="27" t="str">
        <f t="shared" si="20"/>
        <v/>
      </c>
    </row>
    <row r="190" spans="1:7" x14ac:dyDescent="0.35">
      <c r="A190" s="25" t="str">
        <f t="shared" si="14"/>
        <v/>
      </c>
      <c r="B190" s="26" t="str">
        <f t="shared" si="17"/>
        <v/>
      </c>
      <c r="C190" s="27" t="str">
        <f t="shared" si="18"/>
        <v/>
      </c>
      <c r="D190" s="27" t="str">
        <f t="shared" si="15"/>
        <v/>
      </c>
      <c r="E190" s="27" t="str">
        <f t="shared" si="16"/>
        <v/>
      </c>
      <c r="F190" s="27" t="str">
        <f t="shared" si="19"/>
        <v/>
      </c>
      <c r="G190" s="27" t="str">
        <f t="shared" si="20"/>
        <v/>
      </c>
    </row>
    <row r="191" spans="1:7" x14ac:dyDescent="0.35">
      <c r="A191" s="25" t="str">
        <f t="shared" si="14"/>
        <v/>
      </c>
      <c r="B191" s="26" t="str">
        <f t="shared" si="17"/>
        <v/>
      </c>
      <c r="C191" s="27" t="str">
        <f t="shared" si="18"/>
        <v/>
      </c>
      <c r="D191" s="27" t="str">
        <f t="shared" si="15"/>
        <v/>
      </c>
      <c r="E191" s="27" t="str">
        <f t="shared" si="16"/>
        <v/>
      </c>
      <c r="F191" s="27" t="str">
        <f t="shared" si="19"/>
        <v/>
      </c>
      <c r="G191" s="27" t="str">
        <f t="shared" si="20"/>
        <v/>
      </c>
    </row>
    <row r="192" spans="1:7" x14ac:dyDescent="0.35">
      <c r="A192" s="25" t="str">
        <f t="shared" si="14"/>
        <v/>
      </c>
      <c r="B192" s="26" t="str">
        <f t="shared" si="17"/>
        <v/>
      </c>
      <c r="C192" s="27" t="str">
        <f t="shared" si="18"/>
        <v/>
      </c>
      <c r="D192" s="27" t="str">
        <f t="shared" si="15"/>
        <v/>
      </c>
      <c r="E192" s="27" t="str">
        <f t="shared" si="16"/>
        <v/>
      </c>
      <c r="F192" s="27" t="str">
        <f t="shared" si="19"/>
        <v/>
      </c>
      <c r="G192" s="27" t="str">
        <f t="shared" si="20"/>
        <v/>
      </c>
    </row>
    <row r="193" spans="1:7" x14ac:dyDescent="0.35">
      <c r="A193" s="25" t="str">
        <f t="shared" si="14"/>
        <v/>
      </c>
      <c r="B193" s="26" t="str">
        <f t="shared" si="17"/>
        <v/>
      </c>
      <c r="C193" s="27" t="str">
        <f t="shared" si="18"/>
        <v/>
      </c>
      <c r="D193" s="27" t="str">
        <f t="shared" si="15"/>
        <v/>
      </c>
      <c r="E193" s="27" t="str">
        <f t="shared" si="16"/>
        <v/>
      </c>
      <c r="F193" s="27" t="str">
        <f t="shared" si="19"/>
        <v/>
      </c>
      <c r="G193" s="27" t="str">
        <f t="shared" si="20"/>
        <v/>
      </c>
    </row>
    <row r="194" spans="1:7" x14ac:dyDescent="0.35">
      <c r="A194" s="25" t="str">
        <f t="shared" si="14"/>
        <v/>
      </c>
      <c r="B194" s="26" t="str">
        <f t="shared" si="17"/>
        <v/>
      </c>
      <c r="C194" s="27" t="str">
        <f t="shared" si="18"/>
        <v/>
      </c>
      <c r="D194" s="27" t="str">
        <f t="shared" si="15"/>
        <v/>
      </c>
      <c r="E194" s="27" t="str">
        <f t="shared" si="16"/>
        <v/>
      </c>
      <c r="F194" s="27" t="str">
        <f t="shared" si="19"/>
        <v/>
      </c>
      <c r="G194" s="27" t="str">
        <f t="shared" si="20"/>
        <v/>
      </c>
    </row>
    <row r="195" spans="1:7" x14ac:dyDescent="0.35">
      <c r="A195" s="25" t="str">
        <f t="shared" si="14"/>
        <v/>
      </c>
      <c r="B195" s="26" t="str">
        <f t="shared" si="17"/>
        <v/>
      </c>
      <c r="C195" s="27" t="str">
        <f t="shared" si="18"/>
        <v/>
      </c>
      <c r="D195" s="27" t="str">
        <f t="shared" si="15"/>
        <v/>
      </c>
      <c r="E195" s="27" t="str">
        <f t="shared" si="16"/>
        <v/>
      </c>
      <c r="F195" s="27" t="str">
        <f t="shared" si="19"/>
        <v/>
      </c>
      <c r="G195" s="27" t="str">
        <f t="shared" si="20"/>
        <v/>
      </c>
    </row>
    <row r="196" spans="1:7" x14ac:dyDescent="0.35">
      <c r="A196" s="25" t="str">
        <f t="shared" si="14"/>
        <v/>
      </c>
      <c r="B196" s="26" t="str">
        <f t="shared" si="17"/>
        <v/>
      </c>
      <c r="C196" s="27" t="str">
        <f t="shared" si="18"/>
        <v/>
      </c>
      <c r="D196" s="27" t="str">
        <f t="shared" si="15"/>
        <v/>
      </c>
      <c r="E196" s="27" t="str">
        <f t="shared" si="16"/>
        <v/>
      </c>
      <c r="F196" s="27" t="str">
        <f t="shared" si="19"/>
        <v/>
      </c>
      <c r="G196" s="27" t="str">
        <f t="shared" si="20"/>
        <v/>
      </c>
    </row>
    <row r="197" spans="1:7" x14ac:dyDescent="0.35">
      <c r="A197" s="25" t="str">
        <f t="shared" si="14"/>
        <v/>
      </c>
      <c r="B197" s="26" t="str">
        <f t="shared" si="17"/>
        <v/>
      </c>
      <c r="C197" s="27" t="str">
        <f t="shared" si="18"/>
        <v/>
      </c>
      <c r="D197" s="27" t="str">
        <f t="shared" si="15"/>
        <v/>
      </c>
      <c r="E197" s="27" t="str">
        <f t="shared" si="16"/>
        <v/>
      </c>
      <c r="F197" s="27" t="str">
        <f t="shared" si="19"/>
        <v/>
      </c>
      <c r="G197" s="27" t="str">
        <f t="shared" si="20"/>
        <v/>
      </c>
    </row>
    <row r="198" spans="1:7" x14ac:dyDescent="0.35">
      <c r="A198" s="25" t="str">
        <f t="shared" si="14"/>
        <v/>
      </c>
      <c r="B198" s="26" t="str">
        <f t="shared" si="17"/>
        <v/>
      </c>
      <c r="C198" s="27" t="str">
        <f t="shared" si="18"/>
        <v/>
      </c>
      <c r="D198" s="27" t="str">
        <f t="shared" si="15"/>
        <v/>
      </c>
      <c r="E198" s="27" t="str">
        <f t="shared" si="16"/>
        <v/>
      </c>
      <c r="F198" s="27" t="str">
        <f t="shared" si="19"/>
        <v/>
      </c>
      <c r="G198" s="27" t="str">
        <f t="shared" si="20"/>
        <v/>
      </c>
    </row>
    <row r="199" spans="1:7" x14ac:dyDescent="0.35">
      <c r="A199" s="25" t="str">
        <f t="shared" si="14"/>
        <v/>
      </c>
      <c r="B199" s="26" t="str">
        <f t="shared" si="17"/>
        <v/>
      </c>
      <c r="C199" s="27" t="str">
        <f t="shared" si="18"/>
        <v/>
      </c>
      <c r="D199" s="27" t="str">
        <f t="shared" si="15"/>
        <v/>
      </c>
      <c r="E199" s="27" t="str">
        <f t="shared" si="16"/>
        <v/>
      </c>
      <c r="F199" s="27" t="str">
        <f t="shared" si="19"/>
        <v/>
      </c>
      <c r="G199" s="27" t="str">
        <f t="shared" si="20"/>
        <v/>
      </c>
    </row>
    <row r="200" spans="1:7" x14ac:dyDescent="0.35">
      <c r="A200" s="25" t="str">
        <f t="shared" si="14"/>
        <v/>
      </c>
      <c r="B200" s="26" t="str">
        <f t="shared" si="17"/>
        <v/>
      </c>
      <c r="C200" s="27" t="str">
        <f t="shared" si="18"/>
        <v/>
      </c>
      <c r="D200" s="27" t="str">
        <f t="shared" si="15"/>
        <v/>
      </c>
      <c r="E200" s="27" t="str">
        <f t="shared" si="16"/>
        <v/>
      </c>
      <c r="F200" s="27" t="str">
        <f t="shared" si="19"/>
        <v/>
      </c>
      <c r="G200" s="27" t="str">
        <f t="shared" si="20"/>
        <v/>
      </c>
    </row>
    <row r="201" spans="1:7" x14ac:dyDescent="0.35">
      <c r="A201" s="25" t="str">
        <f t="shared" ref="A201:A264" si="21">IF($F$4&lt;ROW()-ROW($A$8),"",ROW()-ROW($A$8))</f>
        <v/>
      </c>
      <c r="B201" s="26" t="str">
        <f t="shared" si="17"/>
        <v/>
      </c>
      <c r="C201" s="27" t="str">
        <f t="shared" si="18"/>
        <v/>
      </c>
      <c r="D201" s="27" t="str">
        <f t="shared" ref="D201:D264" si="22">IF(A201="","",$F$3)</f>
        <v/>
      </c>
      <c r="E201" s="27" t="str">
        <f t="shared" ref="E201:E264" si="23">IF(A201="","",ABS(PPMT($C$4/12,A201,$F$4,$C$3)))</f>
        <v/>
      </c>
      <c r="F201" s="27" t="str">
        <f t="shared" si="19"/>
        <v/>
      </c>
      <c r="G201" s="27" t="str">
        <f t="shared" si="20"/>
        <v/>
      </c>
    </row>
    <row r="202" spans="1:7" x14ac:dyDescent="0.35">
      <c r="A202" s="25" t="str">
        <f t="shared" si="21"/>
        <v/>
      </c>
      <c r="B202" s="26" t="str">
        <f t="shared" ref="B202:B265" si="24">IF(A202="","",EDATE($C$6,A202-1))</f>
        <v/>
      </c>
      <c r="C202" s="27" t="str">
        <f t="shared" ref="C202:C265" si="25">IF(A202="","",IF(NOT(ISNUMBER(G201)),$C$3,G201))</f>
        <v/>
      </c>
      <c r="D202" s="27" t="str">
        <f t="shared" si="22"/>
        <v/>
      </c>
      <c r="E202" s="27" t="str">
        <f t="shared" si="23"/>
        <v/>
      </c>
      <c r="F202" s="27" t="str">
        <f t="shared" ref="F202:F265" si="26">IF(A202="","",D202-E202)</f>
        <v/>
      </c>
      <c r="G202" s="27" t="str">
        <f t="shared" ref="G202:G265" si="27">IF(A202="","",ABS(C202-E202))</f>
        <v/>
      </c>
    </row>
    <row r="203" spans="1:7" x14ac:dyDescent="0.35">
      <c r="A203" s="25" t="str">
        <f t="shared" si="21"/>
        <v/>
      </c>
      <c r="B203" s="26" t="str">
        <f t="shared" si="24"/>
        <v/>
      </c>
      <c r="C203" s="27" t="str">
        <f t="shared" si="25"/>
        <v/>
      </c>
      <c r="D203" s="27" t="str">
        <f t="shared" si="22"/>
        <v/>
      </c>
      <c r="E203" s="27" t="str">
        <f t="shared" si="23"/>
        <v/>
      </c>
      <c r="F203" s="27" t="str">
        <f t="shared" si="26"/>
        <v/>
      </c>
      <c r="G203" s="27" t="str">
        <f t="shared" si="27"/>
        <v/>
      </c>
    </row>
    <row r="204" spans="1:7" x14ac:dyDescent="0.35">
      <c r="A204" s="25" t="str">
        <f t="shared" si="21"/>
        <v/>
      </c>
      <c r="B204" s="26" t="str">
        <f t="shared" si="24"/>
        <v/>
      </c>
      <c r="C204" s="27" t="str">
        <f t="shared" si="25"/>
        <v/>
      </c>
      <c r="D204" s="27" t="str">
        <f t="shared" si="22"/>
        <v/>
      </c>
      <c r="E204" s="27" t="str">
        <f t="shared" si="23"/>
        <v/>
      </c>
      <c r="F204" s="27" t="str">
        <f t="shared" si="26"/>
        <v/>
      </c>
      <c r="G204" s="27" t="str">
        <f t="shared" si="27"/>
        <v/>
      </c>
    </row>
    <row r="205" spans="1:7" x14ac:dyDescent="0.35">
      <c r="A205" s="25" t="str">
        <f t="shared" si="21"/>
        <v/>
      </c>
      <c r="B205" s="26" t="str">
        <f t="shared" si="24"/>
        <v/>
      </c>
      <c r="C205" s="27" t="str">
        <f t="shared" si="25"/>
        <v/>
      </c>
      <c r="D205" s="27" t="str">
        <f t="shared" si="22"/>
        <v/>
      </c>
      <c r="E205" s="27" t="str">
        <f t="shared" si="23"/>
        <v/>
      </c>
      <c r="F205" s="27" t="str">
        <f t="shared" si="26"/>
        <v/>
      </c>
      <c r="G205" s="27" t="str">
        <f t="shared" si="27"/>
        <v/>
      </c>
    </row>
    <row r="206" spans="1:7" x14ac:dyDescent="0.35">
      <c r="A206" s="25" t="str">
        <f t="shared" si="21"/>
        <v/>
      </c>
      <c r="B206" s="26" t="str">
        <f t="shared" si="24"/>
        <v/>
      </c>
      <c r="C206" s="27" t="str">
        <f t="shared" si="25"/>
        <v/>
      </c>
      <c r="D206" s="27" t="str">
        <f t="shared" si="22"/>
        <v/>
      </c>
      <c r="E206" s="27" t="str">
        <f t="shared" si="23"/>
        <v/>
      </c>
      <c r="F206" s="27" t="str">
        <f t="shared" si="26"/>
        <v/>
      </c>
      <c r="G206" s="27" t="str">
        <f t="shared" si="27"/>
        <v/>
      </c>
    </row>
    <row r="207" spans="1:7" x14ac:dyDescent="0.35">
      <c r="A207" s="25" t="str">
        <f t="shared" si="21"/>
        <v/>
      </c>
      <c r="B207" s="26" t="str">
        <f t="shared" si="24"/>
        <v/>
      </c>
      <c r="C207" s="27" t="str">
        <f t="shared" si="25"/>
        <v/>
      </c>
      <c r="D207" s="27" t="str">
        <f t="shared" si="22"/>
        <v/>
      </c>
      <c r="E207" s="27" t="str">
        <f t="shared" si="23"/>
        <v/>
      </c>
      <c r="F207" s="27" t="str">
        <f t="shared" si="26"/>
        <v/>
      </c>
      <c r="G207" s="27" t="str">
        <f t="shared" si="27"/>
        <v/>
      </c>
    </row>
    <row r="208" spans="1:7" x14ac:dyDescent="0.35">
      <c r="A208" s="25" t="str">
        <f t="shared" si="21"/>
        <v/>
      </c>
      <c r="B208" s="26" t="str">
        <f t="shared" si="24"/>
        <v/>
      </c>
      <c r="C208" s="27" t="str">
        <f t="shared" si="25"/>
        <v/>
      </c>
      <c r="D208" s="27" t="str">
        <f t="shared" si="22"/>
        <v/>
      </c>
      <c r="E208" s="27" t="str">
        <f t="shared" si="23"/>
        <v/>
      </c>
      <c r="F208" s="27" t="str">
        <f t="shared" si="26"/>
        <v/>
      </c>
      <c r="G208" s="27" t="str">
        <f t="shared" si="27"/>
        <v/>
      </c>
    </row>
    <row r="209" spans="1:7" x14ac:dyDescent="0.35">
      <c r="A209" s="25" t="str">
        <f t="shared" si="21"/>
        <v/>
      </c>
      <c r="B209" s="26" t="str">
        <f t="shared" si="24"/>
        <v/>
      </c>
      <c r="C209" s="27" t="str">
        <f t="shared" si="25"/>
        <v/>
      </c>
      <c r="D209" s="27" t="str">
        <f t="shared" si="22"/>
        <v/>
      </c>
      <c r="E209" s="27" t="str">
        <f t="shared" si="23"/>
        <v/>
      </c>
      <c r="F209" s="27" t="str">
        <f t="shared" si="26"/>
        <v/>
      </c>
      <c r="G209" s="27" t="str">
        <f t="shared" si="27"/>
        <v/>
      </c>
    </row>
    <row r="210" spans="1:7" x14ac:dyDescent="0.35">
      <c r="A210" s="25" t="str">
        <f t="shared" si="21"/>
        <v/>
      </c>
      <c r="B210" s="26" t="str">
        <f t="shared" si="24"/>
        <v/>
      </c>
      <c r="C210" s="27" t="str">
        <f t="shared" si="25"/>
        <v/>
      </c>
      <c r="D210" s="27" t="str">
        <f t="shared" si="22"/>
        <v/>
      </c>
      <c r="E210" s="27" t="str">
        <f t="shared" si="23"/>
        <v/>
      </c>
      <c r="F210" s="27" t="str">
        <f t="shared" si="26"/>
        <v/>
      </c>
      <c r="G210" s="27" t="str">
        <f t="shared" si="27"/>
        <v/>
      </c>
    </row>
    <row r="211" spans="1:7" x14ac:dyDescent="0.35">
      <c r="A211" s="25" t="str">
        <f t="shared" si="21"/>
        <v/>
      </c>
      <c r="B211" s="26" t="str">
        <f t="shared" si="24"/>
        <v/>
      </c>
      <c r="C211" s="27" t="str">
        <f t="shared" si="25"/>
        <v/>
      </c>
      <c r="D211" s="27" t="str">
        <f t="shared" si="22"/>
        <v/>
      </c>
      <c r="E211" s="27" t="str">
        <f t="shared" si="23"/>
        <v/>
      </c>
      <c r="F211" s="27" t="str">
        <f t="shared" si="26"/>
        <v/>
      </c>
      <c r="G211" s="27" t="str">
        <f t="shared" si="27"/>
        <v/>
      </c>
    </row>
    <row r="212" spans="1:7" x14ac:dyDescent="0.35">
      <c r="A212" s="25" t="str">
        <f t="shared" si="21"/>
        <v/>
      </c>
      <c r="B212" s="26" t="str">
        <f t="shared" si="24"/>
        <v/>
      </c>
      <c r="C212" s="27" t="str">
        <f t="shared" si="25"/>
        <v/>
      </c>
      <c r="D212" s="27" t="str">
        <f t="shared" si="22"/>
        <v/>
      </c>
      <c r="E212" s="27" t="str">
        <f t="shared" si="23"/>
        <v/>
      </c>
      <c r="F212" s="27" t="str">
        <f t="shared" si="26"/>
        <v/>
      </c>
      <c r="G212" s="27" t="str">
        <f t="shared" si="27"/>
        <v/>
      </c>
    </row>
    <row r="213" spans="1:7" x14ac:dyDescent="0.35">
      <c r="A213" s="25" t="str">
        <f t="shared" si="21"/>
        <v/>
      </c>
      <c r="B213" s="26" t="str">
        <f t="shared" si="24"/>
        <v/>
      </c>
      <c r="C213" s="27" t="str">
        <f t="shared" si="25"/>
        <v/>
      </c>
      <c r="D213" s="27" t="str">
        <f t="shared" si="22"/>
        <v/>
      </c>
      <c r="E213" s="27" t="str">
        <f t="shared" si="23"/>
        <v/>
      </c>
      <c r="F213" s="27" t="str">
        <f t="shared" si="26"/>
        <v/>
      </c>
      <c r="G213" s="27" t="str">
        <f t="shared" si="27"/>
        <v/>
      </c>
    </row>
    <row r="214" spans="1:7" x14ac:dyDescent="0.35">
      <c r="A214" s="25" t="str">
        <f t="shared" si="21"/>
        <v/>
      </c>
      <c r="B214" s="26" t="str">
        <f t="shared" si="24"/>
        <v/>
      </c>
      <c r="C214" s="27" t="str">
        <f t="shared" si="25"/>
        <v/>
      </c>
      <c r="D214" s="27" t="str">
        <f t="shared" si="22"/>
        <v/>
      </c>
      <c r="E214" s="27" t="str">
        <f t="shared" si="23"/>
        <v/>
      </c>
      <c r="F214" s="27" t="str">
        <f t="shared" si="26"/>
        <v/>
      </c>
      <c r="G214" s="27" t="str">
        <f t="shared" si="27"/>
        <v/>
      </c>
    </row>
    <row r="215" spans="1:7" x14ac:dyDescent="0.35">
      <c r="A215" s="25" t="str">
        <f t="shared" si="21"/>
        <v/>
      </c>
      <c r="B215" s="26" t="str">
        <f t="shared" si="24"/>
        <v/>
      </c>
      <c r="C215" s="27" t="str">
        <f t="shared" si="25"/>
        <v/>
      </c>
      <c r="D215" s="27" t="str">
        <f t="shared" si="22"/>
        <v/>
      </c>
      <c r="E215" s="27" t="str">
        <f t="shared" si="23"/>
        <v/>
      </c>
      <c r="F215" s="27" t="str">
        <f t="shared" si="26"/>
        <v/>
      </c>
      <c r="G215" s="27" t="str">
        <f t="shared" si="27"/>
        <v/>
      </c>
    </row>
    <row r="216" spans="1:7" x14ac:dyDescent="0.35">
      <c r="A216" s="25" t="str">
        <f t="shared" si="21"/>
        <v/>
      </c>
      <c r="B216" s="26" t="str">
        <f t="shared" si="24"/>
        <v/>
      </c>
      <c r="C216" s="27" t="str">
        <f t="shared" si="25"/>
        <v/>
      </c>
      <c r="D216" s="27" t="str">
        <f t="shared" si="22"/>
        <v/>
      </c>
      <c r="E216" s="27" t="str">
        <f t="shared" si="23"/>
        <v/>
      </c>
      <c r="F216" s="27" t="str">
        <f t="shared" si="26"/>
        <v/>
      </c>
      <c r="G216" s="27" t="str">
        <f t="shared" si="27"/>
        <v/>
      </c>
    </row>
    <row r="217" spans="1:7" x14ac:dyDescent="0.35">
      <c r="A217" s="25" t="str">
        <f t="shared" si="21"/>
        <v/>
      </c>
      <c r="B217" s="26" t="str">
        <f t="shared" si="24"/>
        <v/>
      </c>
      <c r="C217" s="27" t="str">
        <f t="shared" si="25"/>
        <v/>
      </c>
      <c r="D217" s="27" t="str">
        <f t="shared" si="22"/>
        <v/>
      </c>
      <c r="E217" s="27" t="str">
        <f t="shared" si="23"/>
        <v/>
      </c>
      <c r="F217" s="27" t="str">
        <f t="shared" si="26"/>
        <v/>
      </c>
      <c r="G217" s="27" t="str">
        <f t="shared" si="27"/>
        <v/>
      </c>
    </row>
    <row r="218" spans="1:7" x14ac:dyDescent="0.35">
      <c r="A218" s="25" t="str">
        <f t="shared" si="21"/>
        <v/>
      </c>
      <c r="B218" s="26" t="str">
        <f t="shared" si="24"/>
        <v/>
      </c>
      <c r="C218" s="27" t="str">
        <f t="shared" si="25"/>
        <v/>
      </c>
      <c r="D218" s="27" t="str">
        <f t="shared" si="22"/>
        <v/>
      </c>
      <c r="E218" s="27" t="str">
        <f t="shared" si="23"/>
        <v/>
      </c>
      <c r="F218" s="27" t="str">
        <f t="shared" si="26"/>
        <v/>
      </c>
      <c r="G218" s="27" t="str">
        <f t="shared" si="27"/>
        <v/>
      </c>
    </row>
    <row r="219" spans="1:7" x14ac:dyDescent="0.35">
      <c r="A219" s="25" t="str">
        <f t="shared" si="21"/>
        <v/>
      </c>
      <c r="B219" s="26" t="str">
        <f t="shared" si="24"/>
        <v/>
      </c>
      <c r="C219" s="27" t="str">
        <f t="shared" si="25"/>
        <v/>
      </c>
      <c r="D219" s="27" t="str">
        <f t="shared" si="22"/>
        <v/>
      </c>
      <c r="E219" s="27" t="str">
        <f t="shared" si="23"/>
        <v/>
      </c>
      <c r="F219" s="27" t="str">
        <f t="shared" si="26"/>
        <v/>
      </c>
      <c r="G219" s="27" t="str">
        <f t="shared" si="27"/>
        <v/>
      </c>
    </row>
    <row r="220" spans="1:7" x14ac:dyDescent="0.35">
      <c r="A220" s="25" t="str">
        <f t="shared" si="21"/>
        <v/>
      </c>
      <c r="B220" s="26" t="str">
        <f t="shared" si="24"/>
        <v/>
      </c>
      <c r="C220" s="27" t="str">
        <f t="shared" si="25"/>
        <v/>
      </c>
      <c r="D220" s="27" t="str">
        <f t="shared" si="22"/>
        <v/>
      </c>
      <c r="E220" s="27" t="str">
        <f t="shared" si="23"/>
        <v/>
      </c>
      <c r="F220" s="27" t="str">
        <f t="shared" si="26"/>
        <v/>
      </c>
      <c r="G220" s="27" t="str">
        <f t="shared" si="27"/>
        <v/>
      </c>
    </row>
    <row r="221" spans="1:7" x14ac:dyDescent="0.35">
      <c r="A221" s="25" t="str">
        <f t="shared" si="21"/>
        <v/>
      </c>
      <c r="B221" s="26" t="str">
        <f t="shared" si="24"/>
        <v/>
      </c>
      <c r="C221" s="27" t="str">
        <f t="shared" si="25"/>
        <v/>
      </c>
      <c r="D221" s="27" t="str">
        <f t="shared" si="22"/>
        <v/>
      </c>
      <c r="E221" s="27" t="str">
        <f t="shared" si="23"/>
        <v/>
      </c>
      <c r="F221" s="27" t="str">
        <f t="shared" si="26"/>
        <v/>
      </c>
      <c r="G221" s="27" t="str">
        <f t="shared" si="27"/>
        <v/>
      </c>
    </row>
    <row r="222" spans="1:7" x14ac:dyDescent="0.35">
      <c r="A222" s="25" t="str">
        <f t="shared" si="21"/>
        <v/>
      </c>
      <c r="B222" s="26" t="str">
        <f t="shared" si="24"/>
        <v/>
      </c>
      <c r="C222" s="27" t="str">
        <f t="shared" si="25"/>
        <v/>
      </c>
      <c r="D222" s="27" t="str">
        <f t="shared" si="22"/>
        <v/>
      </c>
      <c r="E222" s="27" t="str">
        <f t="shared" si="23"/>
        <v/>
      </c>
      <c r="F222" s="27" t="str">
        <f t="shared" si="26"/>
        <v/>
      </c>
      <c r="G222" s="27" t="str">
        <f t="shared" si="27"/>
        <v/>
      </c>
    </row>
    <row r="223" spans="1:7" x14ac:dyDescent="0.35">
      <c r="A223" s="25" t="str">
        <f t="shared" si="21"/>
        <v/>
      </c>
      <c r="B223" s="26" t="str">
        <f t="shared" si="24"/>
        <v/>
      </c>
      <c r="C223" s="27" t="str">
        <f t="shared" si="25"/>
        <v/>
      </c>
      <c r="D223" s="27" t="str">
        <f t="shared" si="22"/>
        <v/>
      </c>
      <c r="E223" s="27" t="str">
        <f t="shared" si="23"/>
        <v/>
      </c>
      <c r="F223" s="27" t="str">
        <f t="shared" si="26"/>
        <v/>
      </c>
      <c r="G223" s="27" t="str">
        <f t="shared" si="27"/>
        <v/>
      </c>
    </row>
    <row r="224" spans="1:7" x14ac:dyDescent="0.35">
      <c r="A224" s="25" t="str">
        <f t="shared" si="21"/>
        <v/>
      </c>
      <c r="B224" s="26" t="str">
        <f t="shared" si="24"/>
        <v/>
      </c>
      <c r="C224" s="27" t="str">
        <f t="shared" si="25"/>
        <v/>
      </c>
      <c r="D224" s="27" t="str">
        <f t="shared" si="22"/>
        <v/>
      </c>
      <c r="E224" s="27" t="str">
        <f t="shared" si="23"/>
        <v/>
      </c>
      <c r="F224" s="27" t="str">
        <f t="shared" si="26"/>
        <v/>
      </c>
      <c r="G224" s="27" t="str">
        <f t="shared" si="27"/>
        <v/>
      </c>
    </row>
    <row r="225" spans="1:7" x14ac:dyDescent="0.35">
      <c r="A225" s="25" t="str">
        <f t="shared" si="21"/>
        <v/>
      </c>
      <c r="B225" s="26" t="str">
        <f t="shared" si="24"/>
        <v/>
      </c>
      <c r="C225" s="27" t="str">
        <f t="shared" si="25"/>
        <v/>
      </c>
      <c r="D225" s="27" t="str">
        <f t="shared" si="22"/>
        <v/>
      </c>
      <c r="E225" s="27" t="str">
        <f t="shared" si="23"/>
        <v/>
      </c>
      <c r="F225" s="27" t="str">
        <f t="shared" si="26"/>
        <v/>
      </c>
      <c r="G225" s="27" t="str">
        <f t="shared" si="27"/>
        <v/>
      </c>
    </row>
    <row r="226" spans="1:7" x14ac:dyDescent="0.35">
      <c r="A226" s="25" t="str">
        <f t="shared" si="21"/>
        <v/>
      </c>
      <c r="B226" s="26" t="str">
        <f t="shared" si="24"/>
        <v/>
      </c>
      <c r="C226" s="27" t="str">
        <f t="shared" si="25"/>
        <v/>
      </c>
      <c r="D226" s="27" t="str">
        <f t="shared" si="22"/>
        <v/>
      </c>
      <c r="E226" s="27" t="str">
        <f t="shared" si="23"/>
        <v/>
      </c>
      <c r="F226" s="27" t="str">
        <f t="shared" si="26"/>
        <v/>
      </c>
      <c r="G226" s="27" t="str">
        <f t="shared" si="27"/>
        <v/>
      </c>
    </row>
    <row r="227" spans="1:7" x14ac:dyDescent="0.35">
      <c r="A227" s="25" t="str">
        <f t="shared" si="21"/>
        <v/>
      </c>
      <c r="B227" s="26" t="str">
        <f t="shared" si="24"/>
        <v/>
      </c>
      <c r="C227" s="27" t="str">
        <f t="shared" si="25"/>
        <v/>
      </c>
      <c r="D227" s="27" t="str">
        <f t="shared" si="22"/>
        <v/>
      </c>
      <c r="E227" s="27" t="str">
        <f t="shared" si="23"/>
        <v/>
      </c>
      <c r="F227" s="27" t="str">
        <f t="shared" si="26"/>
        <v/>
      </c>
      <c r="G227" s="27" t="str">
        <f t="shared" si="27"/>
        <v/>
      </c>
    </row>
    <row r="228" spans="1:7" x14ac:dyDescent="0.35">
      <c r="A228" s="25" t="str">
        <f t="shared" si="21"/>
        <v/>
      </c>
      <c r="B228" s="26" t="str">
        <f t="shared" si="24"/>
        <v/>
      </c>
      <c r="C228" s="27" t="str">
        <f t="shared" si="25"/>
        <v/>
      </c>
      <c r="D228" s="27" t="str">
        <f t="shared" si="22"/>
        <v/>
      </c>
      <c r="E228" s="27" t="str">
        <f t="shared" si="23"/>
        <v/>
      </c>
      <c r="F228" s="27" t="str">
        <f t="shared" si="26"/>
        <v/>
      </c>
      <c r="G228" s="27" t="str">
        <f t="shared" si="27"/>
        <v/>
      </c>
    </row>
    <row r="229" spans="1:7" x14ac:dyDescent="0.35">
      <c r="A229" s="25" t="str">
        <f t="shared" si="21"/>
        <v/>
      </c>
      <c r="B229" s="26" t="str">
        <f t="shared" si="24"/>
        <v/>
      </c>
      <c r="C229" s="27" t="str">
        <f t="shared" si="25"/>
        <v/>
      </c>
      <c r="D229" s="27" t="str">
        <f t="shared" si="22"/>
        <v/>
      </c>
      <c r="E229" s="27" t="str">
        <f t="shared" si="23"/>
        <v/>
      </c>
      <c r="F229" s="27" t="str">
        <f t="shared" si="26"/>
        <v/>
      </c>
      <c r="G229" s="27" t="str">
        <f t="shared" si="27"/>
        <v/>
      </c>
    </row>
    <row r="230" spans="1:7" x14ac:dyDescent="0.35">
      <c r="A230" s="25" t="str">
        <f t="shared" si="21"/>
        <v/>
      </c>
      <c r="B230" s="26" t="str">
        <f t="shared" si="24"/>
        <v/>
      </c>
      <c r="C230" s="27" t="str">
        <f t="shared" si="25"/>
        <v/>
      </c>
      <c r="D230" s="27" t="str">
        <f t="shared" si="22"/>
        <v/>
      </c>
      <c r="E230" s="27" t="str">
        <f t="shared" si="23"/>
        <v/>
      </c>
      <c r="F230" s="27" t="str">
        <f t="shared" si="26"/>
        <v/>
      </c>
      <c r="G230" s="27" t="str">
        <f t="shared" si="27"/>
        <v/>
      </c>
    </row>
    <row r="231" spans="1:7" x14ac:dyDescent="0.35">
      <c r="A231" s="25" t="str">
        <f t="shared" si="21"/>
        <v/>
      </c>
      <c r="B231" s="26" t="str">
        <f t="shared" si="24"/>
        <v/>
      </c>
      <c r="C231" s="27" t="str">
        <f t="shared" si="25"/>
        <v/>
      </c>
      <c r="D231" s="27" t="str">
        <f t="shared" si="22"/>
        <v/>
      </c>
      <c r="E231" s="27" t="str">
        <f t="shared" si="23"/>
        <v/>
      </c>
      <c r="F231" s="27" t="str">
        <f t="shared" si="26"/>
        <v/>
      </c>
      <c r="G231" s="27" t="str">
        <f t="shared" si="27"/>
        <v/>
      </c>
    </row>
    <row r="232" spans="1:7" x14ac:dyDescent="0.35">
      <c r="A232" s="25" t="str">
        <f t="shared" si="21"/>
        <v/>
      </c>
      <c r="B232" s="26" t="str">
        <f t="shared" si="24"/>
        <v/>
      </c>
      <c r="C232" s="27" t="str">
        <f t="shared" si="25"/>
        <v/>
      </c>
      <c r="D232" s="27" t="str">
        <f t="shared" si="22"/>
        <v/>
      </c>
      <c r="E232" s="27" t="str">
        <f t="shared" si="23"/>
        <v/>
      </c>
      <c r="F232" s="27" t="str">
        <f t="shared" si="26"/>
        <v/>
      </c>
      <c r="G232" s="27" t="str">
        <f t="shared" si="27"/>
        <v/>
      </c>
    </row>
    <row r="233" spans="1:7" x14ac:dyDescent="0.35">
      <c r="A233" s="25" t="str">
        <f t="shared" si="21"/>
        <v/>
      </c>
      <c r="B233" s="26" t="str">
        <f t="shared" si="24"/>
        <v/>
      </c>
      <c r="C233" s="27" t="str">
        <f t="shared" si="25"/>
        <v/>
      </c>
      <c r="D233" s="27" t="str">
        <f t="shared" si="22"/>
        <v/>
      </c>
      <c r="E233" s="27" t="str">
        <f t="shared" si="23"/>
        <v/>
      </c>
      <c r="F233" s="27" t="str">
        <f t="shared" si="26"/>
        <v/>
      </c>
      <c r="G233" s="27" t="str">
        <f t="shared" si="27"/>
        <v/>
      </c>
    </row>
    <row r="234" spans="1:7" x14ac:dyDescent="0.35">
      <c r="A234" s="25" t="str">
        <f t="shared" si="21"/>
        <v/>
      </c>
      <c r="B234" s="26" t="str">
        <f t="shared" si="24"/>
        <v/>
      </c>
      <c r="C234" s="27" t="str">
        <f t="shared" si="25"/>
        <v/>
      </c>
      <c r="D234" s="27" t="str">
        <f t="shared" si="22"/>
        <v/>
      </c>
      <c r="E234" s="27" t="str">
        <f t="shared" si="23"/>
        <v/>
      </c>
      <c r="F234" s="27" t="str">
        <f t="shared" si="26"/>
        <v/>
      </c>
      <c r="G234" s="27" t="str">
        <f t="shared" si="27"/>
        <v/>
      </c>
    </row>
    <row r="235" spans="1:7" x14ac:dyDescent="0.35">
      <c r="A235" s="25" t="str">
        <f t="shared" si="21"/>
        <v/>
      </c>
      <c r="B235" s="26" t="str">
        <f t="shared" si="24"/>
        <v/>
      </c>
      <c r="C235" s="27" t="str">
        <f t="shared" si="25"/>
        <v/>
      </c>
      <c r="D235" s="27" t="str">
        <f t="shared" si="22"/>
        <v/>
      </c>
      <c r="E235" s="27" t="str">
        <f t="shared" si="23"/>
        <v/>
      </c>
      <c r="F235" s="27" t="str">
        <f t="shared" si="26"/>
        <v/>
      </c>
      <c r="G235" s="27" t="str">
        <f t="shared" si="27"/>
        <v/>
      </c>
    </row>
    <row r="236" spans="1:7" x14ac:dyDescent="0.35">
      <c r="A236" s="25" t="str">
        <f t="shared" si="21"/>
        <v/>
      </c>
      <c r="B236" s="26" t="str">
        <f t="shared" si="24"/>
        <v/>
      </c>
      <c r="C236" s="27" t="str">
        <f t="shared" si="25"/>
        <v/>
      </c>
      <c r="D236" s="27" t="str">
        <f t="shared" si="22"/>
        <v/>
      </c>
      <c r="E236" s="27" t="str">
        <f t="shared" si="23"/>
        <v/>
      </c>
      <c r="F236" s="27" t="str">
        <f t="shared" si="26"/>
        <v/>
      </c>
      <c r="G236" s="27" t="str">
        <f t="shared" si="27"/>
        <v/>
      </c>
    </row>
    <row r="237" spans="1:7" x14ac:dyDescent="0.35">
      <c r="A237" s="25" t="str">
        <f t="shared" si="21"/>
        <v/>
      </c>
      <c r="B237" s="26" t="str">
        <f t="shared" si="24"/>
        <v/>
      </c>
      <c r="C237" s="27" t="str">
        <f t="shared" si="25"/>
        <v/>
      </c>
      <c r="D237" s="27" t="str">
        <f t="shared" si="22"/>
        <v/>
      </c>
      <c r="E237" s="27" t="str">
        <f t="shared" si="23"/>
        <v/>
      </c>
      <c r="F237" s="27" t="str">
        <f t="shared" si="26"/>
        <v/>
      </c>
      <c r="G237" s="27" t="str">
        <f t="shared" si="27"/>
        <v/>
      </c>
    </row>
    <row r="238" spans="1:7" x14ac:dyDescent="0.35">
      <c r="A238" s="25" t="str">
        <f t="shared" si="21"/>
        <v/>
      </c>
      <c r="B238" s="26" t="str">
        <f t="shared" si="24"/>
        <v/>
      </c>
      <c r="C238" s="27" t="str">
        <f t="shared" si="25"/>
        <v/>
      </c>
      <c r="D238" s="27" t="str">
        <f t="shared" si="22"/>
        <v/>
      </c>
      <c r="E238" s="27" t="str">
        <f t="shared" si="23"/>
        <v/>
      </c>
      <c r="F238" s="27" t="str">
        <f t="shared" si="26"/>
        <v/>
      </c>
      <c r="G238" s="27" t="str">
        <f t="shared" si="27"/>
        <v/>
      </c>
    </row>
    <row r="239" spans="1:7" x14ac:dyDescent="0.35">
      <c r="A239" s="25" t="str">
        <f t="shared" si="21"/>
        <v/>
      </c>
      <c r="B239" s="26" t="str">
        <f t="shared" si="24"/>
        <v/>
      </c>
      <c r="C239" s="27" t="str">
        <f t="shared" si="25"/>
        <v/>
      </c>
      <c r="D239" s="27" t="str">
        <f t="shared" si="22"/>
        <v/>
      </c>
      <c r="E239" s="27" t="str">
        <f t="shared" si="23"/>
        <v/>
      </c>
      <c r="F239" s="27" t="str">
        <f t="shared" si="26"/>
        <v/>
      </c>
      <c r="G239" s="27" t="str">
        <f t="shared" si="27"/>
        <v/>
      </c>
    </row>
    <row r="240" spans="1:7" x14ac:dyDescent="0.35">
      <c r="A240" s="25" t="str">
        <f t="shared" si="21"/>
        <v/>
      </c>
      <c r="B240" s="26" t="str">
        <f t="shared" si="24"/>
        <v/>
      </c>
      <c r="C240" s="27" t="str">
        <f t="shared" si="25"/>
        <v/>
      </c>
      <c r="D240" s="27" t="str">
        <f t="shared" si="22"/>
        <v/>
      </c>
      <c r="E240" s="27" t="str">
        <f t="shared" si="23"/>
        <v/>
      </c>
      <c r="F240" s="27" t="str">
        <f t="shared" si="26"/>
        <v/>
      </c>
      <c r="G240" s="27" t="str">
        <f t="shared" si="27"/>
        <v/>
      </c>
    </row>
    <row r="241" spans="1:7" x14ac:dyDescent="0.35">
      <c r="A241" s="25" t="str">
        <f t="shared" si="21"/>
        <v/>
      </c>
      <c r="B241" s="26" t="str">
        <f t="shared" si="24"/>
        <v/>
      </c>
      <c r="C241" s="27" t="str">
        <f t="shared" si="25"/>
        <v/>
      </c>
      <c r="D241" s="27" t="str">
        <f t="shared" si="22"/>
        <v/>
      </c>
      <c r="E241" s="27" t="str">
        <f t="shared" si="23"/>
        <v/>
      </c>
      <c r="F241" s="27" t="str">
        <f t="shared" si="26"/>
        <v/>
      </c>
      <c r="G241" s="27" t="str">
        <f t="shared" si="27"/>
        <v/>
      </c>
    </row>
    <row r="242" spans="1:7" x14ac:dyDescent="0.35">
      <c r="A242" s="25" t="str">
        <f t="shared" si="21"/>
        <v/>
      </c>
      <c r="B242" s="26" t="str">
        <f t="shared" si="24"/>
        <v/>
      </c>
      <c r="C242" s="27" t="str">
        <f t="shared" si="25"/>
        <v/>
      </c>
      <c r="D242" s="27" t="str">
        <f t="shared" si="22"/>
        <v/>
      </c>
      <c r="E242" s="27" t="str">
        <f t="shared" si="23"/>
        <v/>
      </c>
      <c r="F242" s="27" t="str">
        <f t="shared" si="26"/>
        <v/>
      </c>
      <c r="G242" s="27" t="str">
        <f t="shared" si="27"/>
        <v/>
      </c>
    </row>
    <row r="243" spans="1:7" x14ac:dyDescent="0.35">
      <c r="A243" s="25" t="str">
        <f t="shared" si="21"/>
        <v/>
      </c>
      <c r="B243" s="26" t="str">
        <f t="shared" si="24"/>
        <v/>
      </c>
      <c r="C243" s="27" t="str">
        <f t="shared" si="25"/>
        <v/>
      </c>
      <c r="D243" s="27" t="str">
        <f t="shared" si="22"/>
        <v/>
      </c>
      <c r="E243" s="27" t="str">
        <f t="shared" si="23"/>
        <v/>
      </c>
      <c r="F243" s="27" t="str">
        <f t="shared" si="26"/>
        <v/>
      </c>
      <c r="G243" s="27" t="str">
        <f t="shared" si="27"/>
        <v/>
      </c>
    </row>
    <row r="244" spans="1:7" x14ac:dyDescent="0.35">
      <c r="A244" s="25" t="str">
        <f t="shared" si="21"/>
        <v/>
      </c>
      <c r="B244" s="26" t="str">
        <f t="shared" si="24"/>
        <v/>
      </c>
      <c r="C244" s="27" t="str">
        <f t="shared" si="25"/>
        <v/>
      </c>
      <c r="D244" s="27" t="str">
        <f t="shared" si="22"/>
        <v/>
      </c>
      <c r="E244" s="27" t="str">
        <f t="shared" si="23"/>
        <v/>
      </c>
      <c r="F244" s="27" t="str">
        <f t="shared" si="26"/>
        <v/>
      </c>
      <c r="G244" s="27" t="str">
        <f t="shared" si="27"/>
        <v/>
      </c>
    </row>
    <row r="245" spans="1:7" x14ac:dyDescent="0.35">
      <c r="A245" s="25" t="str">
        <f t="shared" si="21"/>
        <v/>
      </c>
      <c r="B245" s="26" t="str">
        <f t="shared" si="24"/>
        <v/>
      </c>
      <c r="C245" s="27" t="str">
        <f t="shared" si="25"/>
        <v/>
      </c>
      <c r="D245" s="27" t="str">
        <f t="shared" si="22"/>
        <v/>
      </c>
      <c r="E245" s="27" t="str">
        <f t="shared" si="23"/>
        <v/>
      </c>
      <c r="F245" s="27" t="str">
        <f t="shared" si="26"/>
        <v/>
      </c>
      <c r="G245" s="27" t="str">
        <f t="shared" si="27"/>
        <v/>
      </c>
    </row>
    <row r="246" spans="1:7" x14ac:dyDescent="0.35">
      <c r="A246" s="25" t="str">
        <f t="shared" si="21"/>
        <v/>
      </c>
      <c r="B246" s="26" t="str">
        <f t="shared" si="24"/>
        <v/>
      </c>
      <c r="C246" s="27" t="str">
        <f t="shared" si="25"/>
        <v/>
      </c>
      <c r="D246" s="27" t="str">
        <f t="shared" si="22"/>
        <v/>
      </c>
      <c r="E246" s="27" t="str">
        <f t="shared" si="23"/>
        <v/>
      </c>
      <c r="F246" s="27" t="str">
        <f t="shared" si="26"/>
        <v/>
      </c>
      <c r="G246" s="27" t="str">
        <f t="shared" si="27"/>
        <v/>
      </c>
    </row>
    <row r="247" spans="1:7" x14ac:dyDescent="0.35">
      <c r="A247" s="25" t="str">
        <f t="shared" si="21"/>
        <v/>
      </c>
      <c r="B247" s="26" t="str">
        <f t="shared" si="24"/>
        <v/>
      </c>
      <c r="C247" s="27" t="str">
        <f t="shared" si="25"/>
        <v/>
      </c>
      <c r="D247" s="27" t="str">
        <f t="shared" si="22"/>
        <v/>
      </c>
      <c r="E247" s="27" t="str">
        <f t="shared" si="23"/>
        <v/>
      </c>
      <c r="F247" s="27" t="str">
        <f t="shared" si="26"/>
        <v/>
      </c>
      <c r="G247" s="27" t="str">
        <f t="shared" si="27"/>
        <v/>
      </c>
    </row>
    <row r="248" spans="1:7" x14ac:dyDescent="0.35">
      <c r="A248" s="25" t="str">
        <f t="shared" si="21"/>
        <v/>
      </c>
      <c r="B248" s="26" t="str">
        <f t="shared" si="24"/>
        <v/>
      </c>
      <c r="C248" s="27" t="str">
        <f t="shared" si="25"/>
        <v/>
      </c>
      <c r="D248" s="27" t="str">
        <f t="shared" si="22"/>
        <v/>
      </c>
      <c r="E248" s="27" t="str">
        <f t="shared" si="23"/>
        <v/>
      </c>
      <c r="F248" s="27" t="str">
        <f t="shared" si="26"/>
        <v/>
      </c>
      <c r="G248" s="27" t="str">
        <f t="shared" si="27"/>
        <v/>
      </c>
    </row>
    <row r="249" spans="1:7" x14ac:dyDescent="0.35">
      <c r="A249" s="25" t="str">
        <f t="shared" si="21"/>
        <v/>
      </c>
      <c r="B249" s="26" t="str">
        <f t="shared" si="24"/>
        <v/>
      </c>
      <c r="C249" s="27" t="str">
        <f t="shared" si="25"/>
        <v/>
      </c>
      <c r="D249" s="27" t="str">
        <f t="shared" si="22"/>
        <v/>
      </c>
      <c r="E249" s="27" t="str">
        <f t="shared" si="23"/>
        <v/>
      </c>
      <c r="F249" s="27" t="str">
        <f t="shared" si="26"/>
        <v/>
      </c>
      <c r="G249" s="27" t="str">
        <f t="shared" si="27"/>
        <v/>
      </c>
    </row>
    <row r="250" spans="1:7" x14ac:dyDescent="0.35">
      <c r="A250" s="25" t="str">
        <f t="shared" si="21"/>
        <v/>
      </c>
      <c r="B250" s="26" t="str">
        <f t="shared" si="24"/>
        <v/>
      </c>
      <c r="C250" s="27" t="str">
        <f t="shared" si="25"/>
        <v/>
      </c>
      <c r="D250" s="27" t="str">
        <f t="shared" si="22"/>
        <v/>
      </c>
      <c r="E250" s="27" t="str">
        <f t="shared" si="23"/>
        <v/>
      </c>
      <c r="F250" s="27" t="str">
        <f t="shared" si="26"/>
        <v/>
      </c>
      <c r="G250" s="27" t="str">
        <f t="shared" si="27"/>
        <v/>
      </c>
    </row>
    <row r="251" spans="1:7" x14ac:dyDescent="0.35">
      <c r="A251" s="25" t="str">
        <f t="shared" si="21"/>
        <v/>
      </c>
      <c r="B251" s="26" t="str">
        <f t="shared" si="24"/>
        <v/>
      </c>
      <c r="C251" s="27" t="str">
        <f t="shared" si="25"/>
        <v/>
      </c>
      <c r="D251" s="27" t="str">
        <f t="shared" si="22"/>
        <v/>
      </c>
      <c r="E251" s="27" t="str">
        <f t="shared" si="23"/>
        <v/>
      </c>
      <c r="F251" s="27" t="str">
        <f t="shared" si="26"/>
        <v/>
      </c>
      <c r="G251" s="27" t="str">
        <f t="shared" si="27"/>
        <v/>
      </c>
    </row>
    <row r="252" spans="1:7" x14ac:dyDescent="0.35">
      <c r="A252" s="25" t="str">
        <f t="shared" si="21"/>
        <v/>
      </c>
      <c r="B252" s="26" t="str">
        <f t="shared" si="24"/>
        <v/>
      </c>
      <c r="C252" s="27" t="str">
        <f t="shared" si="25"/>
        <v/>
      </c>
      <c r="D252" s="27" t="str">
        <f t="shared" si="22"/>
        <v/>
      </c>
      <c r="E252" s="27" t="str">
        <f t="shared" si="23"/>
        <v/>
      </c>
      <c r="F252" s="27" t="str">
        <f t="shared" si="26"/>
        <v/>
      </c>
      <c r="G252" s="27" t="str">
        <f t="shared" si="27"/>
        <v/>
      </c>
    </row>
    <row r="253" spans="1:7" x14ac:dyDescent="0.35">
      <c r="A253" s="25" t="str">
        <f t="shared" si="21"/>
        <v/>
      </c>
      <c r="B253" s="26" t="str">
        <f t="shared" si="24"/>
        <v/>
      </c>
      <c r="C253" s="27" t="str">
        <f t="shared" si="25"/>
        <v/>
      </c>
      <c r="D253" s="27" t="str">
        <f t="shared" si="22"/>
        <v/>
      </c>
      <c r="E253" s="27" t="str">
        <f t="shared" si="23"/>
        <v/>
      </c>
      <c r="F253" s="27" t="str">
        <f t="shared" si="26"/>
        <v/>
      </c>
      <c r="G253" s="27" t="str">
        <f t="shared" si="27"/>
        <v/>
      </c>
    </row>
    <row r="254" spans="1:7" x14ac:dyDescent="0.35">
      <c r="A254" s="25" t="str">
        <f t="shared" si="21"/>
        <v/>
      </c>
      <c r="B254" s="26" t="str">
        <f t="shared" si="24"/>
        <v/>
      </c>
      <c r="C254" s="27" t="str">
        <f t="shared" si="25"/>
        <v/>
      </c>
      <c r="D254" s="27" t="str">
        <f t="shared" si="22"/>
        <v/>
      </c>
      <c r="E254" s="27" t="str">
        <f t="shared" si="23"/>
        <v/>
      </c>
      <c r="F254" s="27" t="str">
        <f t="shared" si="26"/>
        <v/>
      </c>
      <c r="G254" s="27" t="str">
        <f t="shared" si="27"/>
        <v/>
      </c>
    </row>
    <row r="255" spans="1:7" x14ac:dyDescent="0.35">
      <c r="A255" s="25" t="str">
        <f t="shared" si="21"/>
        <v/>
      </c>
      <c r="B255" s="26" t="str">
        <f t="shared" si="24"/>
        <v/>
      </c>
      <c r="C255" s="27" t="str">
        <f t="shared" si="25"/>
        <v/>
      </c>
      <c r="D255" s="27" t="str">
        <f t="shared" si="22"/>
        <v/>
      </c>
      <c r="E255" s="27" t="str">
        <f t="shared" si="23"/>
        <v/>
      </c>
      <c r="F255" s="27" t="str">
        <f t="shared" si="26"/>
        <v/>
      </c>
      <c r="G255" s="27" t="str">
        <f t="shared" si="27"/>
        <v/>
      </c>
    </row>
    <row r="256" spans="1:7" x14ac:dyDescent="0.35">
      <c r="A256" s="25" t="str">
        <f t="shared" si="21"/>
        <v/>
      </c>
      <c r="B256" s="26" t="str">
        <f t="shared" si="24"/>
        <v/>
      </c>
      <c r="C256" s="27" t="str">
        <f t="shared" si="25"/>
        <v/>
      </c>
      <c r="D256" s="27" t="str">
        <f t="shared" si="22"/>
        <v/>
      </c>
      <c r="E256" s="27" t="str">
        <f t="shared" si="23"/>
        <v/>
      </c>
      <c r="F256" s="27" t="str">
        <f t="shared" si="26"/>
        <v/>
      </c>
      <c r="G256" s="27" t="str">
        <f t="shared" si="27"/>
        <v/>
      </c>
    </row>
    <row r="257" spans="1:7" x14ac:dyDescent="0.35">
      <c r="A257" s="25" t="str">
        <f t="shared" si="21"/>
        <v/>
      </c>
      <c r="B257" s="26" t="str">
        <f t="shared" si="24"/>
        <v/>
      </c>
      <c r="C257" s="27" t="str">
        <f t="shared" si="25"/>
        <v/>
      </c>
      <c r="D257" s="27" t="str">
        <f t="shared" si="22"/>
        <v/>
      </c>
      <c r="E257" s="27" t="str">
        <f t="shared" si="23"/>
        <v/>
      </c>
      <c r="F257" s="27" t="str">
        <f t="shared" si="26"/>
        <v/>
      </c>
      <c r="G257" s="27" t="str">
        <f t="shared" si="27"/>
        <v/>
      </c>
    </row>
    <row r="258" spans="1:7" x14ac:dyDescent="0.35">
      <c r="A258" s="25" t="str">
        <f t="shared" si="21"/>
        <v/>
      </c>
      <c r="B258" s="26" t="str">
        <f t="shared" si="24"/>
        <v/>
      </c>
      <c r="C258" s="27" t="str">
        <f t="shared" si="25"/>
        <v/>
      </c>
      <c r="D258" s="27" t="str">
        <f t="shared" si="22"/>
        <v/>
      </c>
      <c r="E258" s="27" t="str">
        <f t="shared" si="23"/>
        <v/>
      </c>
      <c r="F258" s="27" t="str">
        <f t="shared" si="26"/>
        <v/>
      </c>
      <c r="G258" s="27" t="str">
        <f t="shared" si="27"/>
        <v/>
      </c>
    </row>
    <row r="259" spans="1:7" x14ac:dyDescent="0.35">
      <c r="A259" s="25" t="str">
        <f t="shared" si="21"/>
        <v/>
      </c>
      <c r="B259" s="26" t="str">
        <f t="shared" si="24"/>
        <v/>
      </c>
      <c r="C259" s="27" t="str">
        <f t="shared" si="25"/>
        <v/>
      </c>
      <c r="D259" s="27" t="str">
        <f t="shared" si="22"/>
        <v/>
      </c>
      <c r="E259" s="27" t="str">
        <f t="shared" si="23"/>
        <v/>
      </c>
      <c r="F259" s="27" t="str">
        <f t="shared" si="26"/>
        <v/>
      </c>
      <c r="G259" s="27" t="str">
        <f t="shared" si="27"/>
        <v/>
      </c>
    </row>
    <row r="260" spans="1:7" x14ac:dyDescent="0.35">
      <c r="A260" s="25" t="str">
        <f t="shared" si="21"/>
        <v/>
      </c>
      <c r="B260" s="26" t="str">
        <f t="shared" si="24"/>
        <v/>
      </c>
      <c r="C260" s="27" t="str">
        <f t="shared" si="25"/>
        <v/>
      </c>
      <c r="D260" s="27" t="str">
        <f t="shared" si="22"/>
        <v/>
      </c>
      <c r="E260" s="27" t="str">
        <f t="shared" si="23"/>
        <v/>
      </c>
      <c r="F260" s="27" t="str">
        <f t="shared" si="26"/>
        <v/>
      </c>
      <c r="G260" s="27" t="str">
        <f t="shared" si="27"/>
        <v/>
      </c>
    </row>
    <row r="261" spans="1:7" x14ac:dyDescent="0.35">
      <c r="A261" s="25" t="str">
        <f t="shared" si="21"/>
        <v/>
      </c>
      <c r="B261" s="26" t="str">
        <f t="shared" si="24"/>
        <v/>
      </c>
      <c r="C261" s="27" t="str">
        <f t="shared" si="25"/>
        <v/>
      </c>
      <c r="D261" s="27" t="str">
        <f t="shared" si="22"/>
        <v/>
      </c>
      <c r="E261" s="27" t="str">
        <f t="shared" si="23"/>
        <v/>
      </c>
      <c r="F261" s="27" t="str">
        <f t="shared" si="26"/>
        <v/>
      </c>
      <c r="G261" s="27" t="str">
        <f t="shared" si="27"/>
        <v/>
      </c>
    </row>
    <row r="262" spans="1:7" x14ac:dyDescent="0.35">
      <c r="A262" s="25" t="str">
        <f t="shared" si="21"/>
        <v/>
      </c>
      <c r="B262" s="26" t="str">
        <f t="shared" si="24"/>
        <v/>
      </c>
      <c r="C262" s="27" t="str">
        <f t="shared" si="25"/>
        <v/>
      </c>
      <c r="D262" s="27" t="str">
        <f t="shared" si="22"/>
        <v/>
      </c>
      <c r="E262" s="27" t="str">
        <f t="shared" si="23"/>
        <v/>
      </c>
      <c r="F262" s="27" t="str">
        <f t="shared" si="26"/>
        <v/>
      </c>
      <c r="G262" s="27" t="str">
        <f t="shared" si="27"/>
        <v/>
      </c>
    </row>
    <row r="263" spans="1:7" x14ac:dyDescent="0.35">
      <c r="A263" s="25" t="str">
        <f t="shared" si="21"/>
        <v/>
      </c>
      <c r="B263" s="26" t="str">
        <f t="shared" si="24"/>
        <v/>
      </c>
      <c r="C263" s="27" t="str">
        <f t="shared" si="25"/>
        <v/>
      </c>
      <c r="D263" s="27" t="str">
        <f t="shared" si="22"/>
        <v/>
      </c>
      <c r="E263" s="27" t="str">
        <f t="shared" si="23"/>
        <v/>
      </c>
      <c r="F263" s="27" t="str">
        <f t="shared" si="26"/>
        <v/>
      </c>
      <c r="G263" s="27" t="str">
        <f t="shared" si="27"/>
        <v/>
      </c>
    </row>
    <row r="264" spans="1:7" x14ac:dyDescent="0.35">
      <c r="A264" s="25" t="str">
        <f t="shared" si="21"/>
        <v/>
      </c>
      <c r="B264" s="26" t="str">
        <f t="shared" si="24"/>
        <v/>
      </c>
      <c r="C264" s="27" t="str">
        <f t="shared" si="25"/>
        <v/>
      </c>
      <c r="D264" s="27" t="str">
        <f t="shared" si="22"/>
        <v/>
      </c>
      <c r="E264" s="27" t="str">
        <f t="shared" si="23"/>
        <v/>
      </c>
      <c r="F264" s="27" t="str">
        <f t="shared" si="26"/>
        <v/>
      </c>
      <c r="G264" s="27" t="str">
        <f t="shared" si="27"/>
        <v/>
      </c>
    </row>
    <row r="265" spans="1:7" x14ac:dyDescent="0.35">
      <c r="A265" s="25" t="str">
        <f t="shared" ref="A265:A328" si="28">IF($F$4&lt;ROW()-ROW($A$8),"",ROW()-ROW($A$8))</f>
        <v/>
      </c>
      <c r="B265" s="26" t="str">
        <f t="shared" si="24"/>
        <v/>
      </c>
      <c r="C265" s="27" t="str">
        <f t="shared" si="25"/>
        <v/>
      </c>
      <c r="D265" s="27" t="str">
        <f t="shared" ref="D265:D328" si="29">IF(A265="","",$F$3)</f>
        <v/>
      </c>
      <c r="E265" s="27" t="str">
        <f t="shared" ref="E265:E328" si="30">IF(A265="","",ABS(PPMT($C$4/12,A265,$F$4,$C$3)))</f>
        <v/>
      </c>
      <c r="F265" s="27" t="str">
        <f t="shared" si="26"/>
        <v/>
      </c>
      <c r="G265" s="27" t="str">
        <f t="shared" si="27"/>
        <v/>
      </c>
    </row>
    <row r="266" spans="1:7" x14ac:dyDescent="0.35">
      <c r="A266" s="25" t="str">
        <f t="shared" si="28"/>
        <v/>
      </c>
      <c r="B266" s="26" t="str">
        <f t="shared" ref="B266:B329" si="31">IF(A266="","",EDATE($C$6,A266-1))</f>
        <v/>
      </c>
      <c r="C266" s="27" t="str">
        <f t="shared" ref="C266:C329" si="32">IF(A266="","",IF(NOT(ISNUMBER(G265)),$C$3,G265))</f>
        <v/>
      </c>
      <c r="D266" s="27" t="str">
        <f t="shared" si="29"/>
        <v/>
      </c>
      <c r="E266" s="27" t="str">
        <f t="shared" si="30"/>
        <v/>
      </c>
      <c r="F266" s="27" t="str">
        <f t="shared" ref="F266:F329" si="33">IF(A266="","",D266-E266)</f>
        <v/>
      </c>
      <c r="G266" s="27" t="str">
        <f t="shared" ref="G266:G329" si="34">IF(A266="","",ABS(C266-E266))</f>
        <v/>
      </c>
    </row>
    <row r="267" spans="1:7" x14ac:dyDescent="0.35">
      <c r="A267" s="25" t="str">
        <f t="shared" si="28"/>
        <v/>
      </c>
      <c r="B267" s="26" t="str">
        <f t="shared" si="31"/>
        <v/>
      </c>
      <c r="C267" s="27" t="str">
        <f t="shared" si="32"/>
        <v/>
      </c>
      <c r="D267" s="27" t="str">
        <f t="shared" si="29"/>
        <v/>
      </c>
      <c r="E267" s="27" t="str">
        <f t="shared" si="30"/>
        <v/>
      </c>
      <c r="F267" s="27" t="str">
        <f t="shared" si="33"/>
        <v/>
      </c>
      <c r="G267" s="27" t="str">
        <f t="shared" si="34"/>
        <v/>
      </c>
    </row>
    <row r="268" spans="1:7" x14ac:dyDescent="0.35">
      <c r="A268" s="25" t="str">
        <f t="shared" si="28"/>
        <v/>
      </c>
      <c r="B268" s="26" t="str">
        <f t="shared" si="31"/>
        <v/>
      </c>
      <c r="C268" s="27" t="str">
        <f t="shared" si="32"/>
        <v/>
      </c>
      <c r="D268" s="27" t="str">
        <f t="shared" si="29"/>
        <v/>
      </c>
      <c r="E268" s="27" t="str">
        <f t="shared" si="30"/>
        <v/>
      </c>
      <c r="F268" s="27" t="str">
        <f t="shared" si="33"/>
        <v/>
      </c>
      <c r="G268" s="27" t="str">
        <f t="shared" si="34"/>
        <v/>
      </c>
    </row>
    <row r="269" spans="1:7" x14ac:dyDescent="0.35">
      <c r="A269" s="25" t="str">
        <f t="shared" si="28"/>
        <v/>
      </c>
      <c r="B269" s="26" t="str">
        <f t="shared" si="31"/>
        <v/>
      </c>
      <c r="C269" s="27" t="str">
        <f t="shared" si="32"/>
        <v/>
      </c>
      <c r="D269" s="27" t="str">
        <f t="shared" si="29"/>
        <v/>
      </c>
      <c r="E269" s="27" t="str">
        <f t="shared" si="30"/>
        <v/>
      </c>
      <c r="F269" s="27" t="str">
        <f t="shared" si="33"/>
        <v/>
      </c>
      <c r="G269" s="27" t="str">
        <f t="shared" si="34"/>
        <v/>
      </c>
    </row>
    <row r="270" spans="1:7" x14ac:dyDescent="0.35">
      <c r="A270" s="25" t="str">
        <f t="shared" si="28"/>
        <v/>
      </c>
      <c r="B270" s="26" t="str">
        <f t="shared" si="31"/>
        <v/>
      </c>
      <c r="C270" s="27" t="str">
        <f t="shared" si="32"/>
        <v/>
      </c>
      <c r="D270" s="27" t="str">
        <f t="shared" si="29"/>
        <v/>
      </c>
      <c r="E270" s="27" t="str">
        <f t="shared" si="30"/>
        <v/>
      </c>
      <c r="F270" s="27" t="str">
        <f t="shared" si="33"/>
        <v/>
      </c>
      <c r="G270" s="27" t="str">
        <f t="shared" si="34"/>
        <v/>
      </c>
    </row>
    <row r="271" spans="1:7" x14ac:dyDescent="0.35">
      <c r="A271" s="25" t="str">
        <f t="shared" si="28"/>
        <v/>
      </c>
      <c r="B271" s="26" t="str">
        <f t="shared" si="31"/>
        <v/>
      </c>
      <c r="C271" s="27" t="str">
        <f t="shared" si="32"/>
        <v/>
      </c>
      <c r="D271" s="27" t="str">
        <f t="shared" si="29"/>
        <v/>
      </c>
      <c r="E271" s="27" t="str">
        <f t="shared" si="30"/>
        <v/>
      </c>
      <c r="F271" s="27" t="str">
        <f t="shared" si="33"/>
        <v/>
      </c>
      <c r="G271" s="27" t="str">
        <f t="shared" si="34"/>
        <v/>
      </c>
    </row>
    <row r="272" spans="1:7" x14ac:dyDescent="0.35">
      <c r="A272" s="25" t="str">
        <f t="shared" si="28"/>
        <v/>
      </c>
      <c r="B272" s="26" t="str">
        <f t="shared" si="31"/>
        <v/>
      </c>
      <c r="C272" s="27" t="str">
        <f t="shared" si="32"/>
        <v/>
      </c>
      <c r="D272" s="27" t="str">
        <f t="shared" si="29"/>
        <v/>
      </c>
      <c r="E272" s="27" t="str">
        <f t="shared" si="30"/>
        <v/>
      </c>
      <c r="F272" s="27" t="str">
        <f t="shared" si="33"/>
        <v/>
      </c>
      <c r="G272" s="27" t="str">
        <f t="shared" si="34"/>
        <v/>
      </c>
    </row>
    <row r="273" spans="1:7" x14ac:dyDescent="0.35">
      <c r="A273" s="25" t="str">
        <f t="shared" si="28"/>
        <v/>
      </c>
      <c r="B273" s="26" t="str">
        <f t="shared" si="31"/>
        <v/>
      </c>
      <c r="C273" s="27" t="str">
        <f t="shared" si="32"/>
        <v/>
      </c>
      <c r="D273" s="27" t="str">
        <f t="shared" si="29"/>
        <v/>
      </c>
      <c r="E273" s="27" t="str">
        <f t="shared" si="30"/>
        <v/>
      </c>
      <c r="F273" s="27" t="str">
        <f t="shared" si="33"/>
        <v/>
      </c>
      <c r="G273" s="27" t="str">
        <f t="shared" si="34"/>
        <v/>
      </c>
    </row>
    <row r="274" spans="1:7" x14ac:dyDescent="0.35">
      <c r="A274" s="25" t="str">
        <f t="shared" si="28"/>
        <v/>
      </c>
      <c r="B274" s="26" t="str">
        <f t="shared" si="31"/>
        <v/>
      </c>
      <c r="C274" s="27" t="str">
        <f t="shared" si="32"/>
        <v/>
      </c>
      <c r="D274" s="27" t="str">
        <f t="shared" si="29"/>
        <v/>
      </c>
      <c r="E274" s="27" t="str">
        <f t="shared" si="30"/>
        <v/>
      </c>
      <c r="F274" s="27" t="str">
        <f t="shared" si="33"/>
        <v/>
      </c>
      <c r="G274" s="27" t="str">
        <f t="shared" si="34"/>
        <v/>
      </c>
    </row>
    <row r="275" spans="1:7" x14ac:dyDescent="0.35">
      <c r="A275" s="25" t="str">
        <f t="shared" si="28"/>
        <v/>
      </c>
      <c r="B275" s="26" t="str">
        <f t="shared" si="31"/>
        <v/>
      </c>
      <c r="C275" s="27" t="str">
        <f t="shared" si="32"/>
        <v/>
      </c>
      <c r="D275" s="27" t="str">
        <f t="shared" si="29"/>
        <v/>
      </c>
      <c r="E275" s="27" t="str">
        <f t="shared" si="30"/>
        <v/>
      </c>
      <c r="F275" s="27" t="str">
        <f t="shared" si="33"/>
        <v/>
      </c>
      <c r="G275" s="27" t="str">
        <f t="shared" si="34"/>
        <v/>
      </c>
    </row>
    <row r="276" spans="1:7" x14ac:dyDescent="0.35">
      <c r="A276" s="25" t="str">
        <f t="shared" si="28"/>
        <v/>
      </c>
      <c r="B276" s="26" t="str">
        <f t="shared" si="31"/>
        <v/>
      </c>
      <c r="C276" s="27" t="str">
        <f t="shared" si="32"/>
        <v/>
      </c>
      <c r="D276" s="27" t="str">
        <f t="shared" si="29"/>
        <v/>
      </c>
      <c r="E276" s="27" t="str">
        <f t="shared" si="30"/>
        <v/>
      </c>
      <c r="F276" s="27" t="str">
        <f t="shared" si="33"/>
        <v/>
      </c>
      <c r="G276" s="27" t="str">
        <f t="shared" si="34"/>
        <v/>
      </c>
    </row>
    <row r="277" spans="1:7" x14ac:dyDescent="0.35">
      <c r="A277" s="25" t="str">
        <f t="shared" si="28"/>
        <v/>
      </c>
      <c r="B277" s="26" t="str">
        <f t="shared" si="31"/>
        <v/>
      </c>
      <c r="C277" s="27" t="str">
        <f t="shared" si="32"/>
        <v/>
      </c>
      <c r="D277" s="27" t="str">
        <f t="shared" si="29"/>
        <v/>
      </c>
      <c r="E277" s="27" t="str">
        <f t="shared" si="30"/>
        <v/>
      </c>
      <c r="F277" s="27" t="str">
        <f t="shared" si="33"/>
        <v/>
      </c>
      <c r="G277" s="27" t="str">
        <f t="shared" si="34"/>
        <v/>
      </c>
    </row>
    <row r="278" spans="1:7" x14ac:dyDescent="0.35">
      <c r="A278" s="25" t="str">
        <f t="shared" si="28"/>
        <v/>
      </c>
      <c r="B278" s="26" t="str">
        <f t="shared" si="31"/>
        <v/>
      </c>
      <c r="C278" s="27" t="str">
        <f t="shared" si="32"/>
        <v/>
      </c>
      <c r="D278" s="27" t="str">
        <f t="shared" si="29"/>
        <v/>
      </c>
      <c r="E278" s="27" t="str">
        <f t="shared" si="30"/>
        <v/>
      </c>
      <c r="F278" s="27" t="str">
        <f t="shared" si="33"/>
        <v/>
      </c>
      <c r="G278" s="27" t="str">
        <f t="shared" si="34"/>
        <v/>
      </c>
    </row>
    <row r="279" spans="1:7" x14ac:dyDescent="0.35">
      <c r="A279" s="25" t="str">
        <f t="shared" si="28"/>
        <v/>
      </c>
      <c r="B279" s="26" t="str">
        <f t="shared" si="31"/>
        <v/>
      </c>
      <c r="C279" s="27" t="str">
        <f t="shared" si="32"/>
        <v/>
      </c>
      <c r="D279" s="27" t="str">
        <f t="shared" si="29"/>
        <v/>
      </c>
      <c r="E279" s="27" t="str">
        <f t="shared" si="30"/>
        <v/>
      </c>
      <c r="F279" s="27" t="str">
        <f t="shared" si="33"/>
        <v/>
      </c>
      <c r="G279" s="27" t="str">
        <f t="shared" si="34"/>
        <v/>
      </c>
    </row>
    <row r="280" spans="1:7" x14ac:dyDescent="0.35">
      <c r="A280" s="25" t="str">
        <f t="shared" si="28"/>
        <v/>
      </c>
      <c r="B280" s="26" t="str">
        <f t="shared" si="31"/>
        <v/>
      </c>
      <c r="C280" s="27" t="str">
        <f t="shared" si="32"/>
        <v/>
      </c>
      <c r="D280" s="27" t="str">
        <f t="shared" si="29"/>
        <v/>
      </c>
      <c r="E280" s="27" t="str">
        <f t="shared" si="30"/>
        <v/>
      </c>
      <c r="F280" s="27" t="str">
        <f t="shared" si="33"/>
        <v/>
      </c>
      <c r="G280" s="27" t="str">
        <f t="shared" si="34"/>
        <v/>
      </c>
    </row>
    <row r="281" spans="1:7" x14ac:dyDescent="0.35">
      <c r="A281" s="25" t="str">
        <f t="shared" si="28"/>
        <v/>
      </c>
      <c r="B281" s="26" t="str">
        <f t="shared" si="31"/>
        <v/>
      </c>
      <c r="C281" s="27" t="str">
        <f t="shared" si="32"/>
        <v/>
      </c>
      <c r="D281" s="27" t="str">
        <f t="shared" si="29"/>
        <v/>
      </c>
      <c r="E281" s="27" t="str">
        <f t="shared" si="30"/>
        <v/>
      </c>
      <c r="F281" s="27" t="str">
        <f t="shared" si="33"/>
        <v/>
      </c>
      <c r="G281" s="27" t="str">
        <f t="shared" si="34"/>
        <v/>
      </c>
    </row>
    <row r="282" spans="1:7" x14ac:dyDescent="0.35">
      <c r="A282" s="25" t="str">
        <f t="shared" si="28"/>
        <v/>
      </c>
      <c r="B282" s="26" t="str">
        <f t="shared" si="31"/>
        <v/>
      </c>
      <c r="C282" s="27" t="str">
        <f t="shared" si="32"/>
        <v/>
      </c>
      <c r="D282" s="27" t="str">
        <f t="shared" si="29"/>
        <v/>
      </c>
      <c r="E282" s="27" t="str">
        <f t="shared" si="30"/>
        <v/>
      </c>
      <c r="F282" s="27" t="str">
        <f t="shared" si="33"/>
        <v/>
      </c>
      <c r="G282" s="27" t="str">
        <f t="shared" si="34"/>
        <v/>
      </c>
    </row>
    <row r="283" spans="1:7" x14ac:dyDescent="0.35">
      <c r="A283" s="25" t="str">
        <f t="shared" si="28"/>
        <v/>
      </c>
      <c r="B283" s="26" t="str">
        <f t="shared" si="31"/>
        <v/>
      </c>
      <c r="C283" s="27" t="str">
        <f t="shared" si="32"/>
        <v/>
      </c>
      <c r="D283" s="27" t="str">
        <f t="shared" si="29"/>
        <v/>
      </c>
      <c r="E283" s="27" t="str">
        <f t="shared" si="30"/>
        <v/>
      </c>
      <c r="F283" s="27" t="str">
        <f t="shared" si="33"/>
        <v/>
      </c>
      <c r="G283" s="27" t="str">
        <f t="shared" si="34"/>
        <v/>
      </c>
    </row>
    <row r="284" spans="1:7" x14ac:dyDescent="0.35">
      <c r="A284" s="25" t="str">
        <f t="shared" si="28"/>
        <v/>
      </c>
      <c r="B284" s="26" t="str">
        <f t="shared" si="31"/>
        <v/>
      </c>
      <c r="C284" s="27" t="str">
        <f t="shared" si="32"/>
        <v/>
      </c>
      <c r="D284" s="27" t="str">
        <f t="shared" si="29"/>
        <v/>
      </c>
      <c r="E284" s="27" t="str">
        <f t="shared" si="30"/>
        <v/>
      </c>
      <c r="F284" s="27" t="str">
        <f t="shared" si="33"/>
        <v/>
      </c>
      <c r="G284" s="27" t="str">
        <f t="shared" si="34"/>
        <v/>
      </c>
    </row>
    <row r="285" spans="1:7" x14ac:dyDescent="0.35">
      <c r="A285" s="25" t="str">
        <f t="shared" si="28"/>
        <v/>
      </c>
      <c r="B285" s="26" t="str">
        <f t="shared" si="31"/>
        <v/>
      </c>
      <c r="C285" s="27" t="str">
        <f t="shared" si="32"/>
        <v/>
      </c>
      <c r="D285" s="27" t="str">
        <f t="shared" si="29"/>
        <v/>
      </c>
      <c r="E285" s="27" t="str">
        <f t="shared" si="30"/>
        <v/>
      </c>
      <c r="F285" s="27" t="str">
        <f t="shared" si="33"/>
        <v/>
      </c>
      <c r="G285" s="27" t="str">
        <f t="shared" si="34"/>
        <v/>
      </c>
    </row>
    <row r="286" spans="1:7" x14ac:dyDescent="0.35">
      <c r="A286" s="25" t="str">
        <f t="shared" si="28"/>
        <v/>
      </c>
      <c r="B286" s="26" t="str">
        <f t="shared" si="31"/>
        <v/>
      </c>
      <c r="C286" s="27" t="str">
        <f t="shared" si="32"/>
        <v/>
      </c>
      <c r="D286" s="27" t="str">
        <f t="shared" si="29"/>
        <v/>
      </c>
      <c r="E286" s="27" t="str">
        <f t="shared" si="30"/>
        <v/>
      </c>
      <c r="F286" s="27" t="str">
        <f t="shared" si="33"/>
        <v/>
      </c>
      <c r="G286" s="27" t="str">
        <f t="shared" si="34"/>
        <v/>
      </c>
    </row>
    <row r="287" spans="1:7" x14ac:dyDescent="0.35">
      <c r="A287" s="25" t="str">
        <f t="shared" si="28"/>
        <v/>
      </c>
      <c r="B287" s="26" t="str">
        <f t="shared" si="31"/>
        <v/>
      </c>
      <c r="C287" s="27" t="str">
        <f t="shared" si="32"/>
        <v/>
      </c>
      <c r="D287" s="27" t="str">
        <f t="shared" si="29"/>
        <v/>
      </c>
      <c r="E287" s="27" t="str">
        <f t="shared" si="30"/>
        <v/>
      </c>
      <c r="F287" s="27" t="str">
        <f t="shared" si="33"/>
        <v/>
      </c>
      <c r="G287" s="27" t="str">
        <f t="shared" si="34"/>
        <v/>
      </c>
    </row>
    <row r="288" spans="1:7" x14ac:dyDescent="0.35">
      <c r="A288" s="25" t="str">
        <f t="shared" si="28"/>
        <v/>
      </c>
      <c r="B288" s="26" t="str">
        <f t="shared" si="31"/>
        <v/>
      </c>
      <c r="C288" s="27" t="str">
        <f t="shared" si="32"/>
        <v/>
      </c>
      <c r="D288" s="27" t="str">
        <f t="shared" si="29"/>
        <v/>
      </c>
      <c r="E288" s="27" t="str">
        <f t="shared" si="30"/>
        <v/>
      </c>
      <c r="F288" s="27" t="str">
        <f t="shared" si="33"/>
        <v/>
      </c>
      <c r="G288" s="27" t="str">
        <f t="shared" si="34"/>
        <v/>
      </c>
    </row>
    <row r="289" spans="1:7" x14ac:dyDescent="0.35">
      <c r="A289" s="25" t="str">
        <f t="shared" si="28"/>
        <v/>
      </c>
      <c r="B289" s="26" t="str">
        <f t="shared" si="31"/>
        <v/>
      </c>
      <c r="C289" s="27" t="str">
        <f t="shared" si="32"/>
        <v/>
      </c>
      <c r="D289" s="27" t="str">
        <f t="shared" si="29"/>
        <v/>
      </c>
      <c r="E289" s="27" t="str">
        <f t="shared" si="30"/>
        <v/>
      </c>
      <c r="F289" s="27" t="str">
        <f t="shared" si="33"/>
        <v/>
      </c>
      <c r="G289" s="27" t="str">
        <f t="shared" si="34"/>
        <v/>
      </c>
    </row>
    <row r="290" spans="1:7" x14ac:dyDescent="0.35">
      <c r="A290" s="25" t="str">
        <f t="shared" si="28"/>
        <v/>
      </c>
      <c r="B290" s="26" t="str">
        <f t="shared" si="31"/>
        <v/>
      </c>
      <c r="C290" s="27" t="str">
        <f t="shared" si="32"/>
        <v/>
      </c>
      <c r="D290" s="27" t="str">
        <f t="shared" si="29"/>
        <v/>
      </c>
      <c r="E290" s="27" t="str">
        <f t="shared" si="30"/>
        <v/>
      </c>
      <c r="F290" s="27" t="str">
        <f t="shared" si="33"/>
        <v/>
      </c>
      <c r="G290" s="27" t="str">
        <f t="shared" si="34"/>
        <v/>
      </c>
    </row>
    <row r="291" spans="1:7" x14ac:dyDescent="0.35">
      <c r="A291" s="25" t="str">
        <f t="shared" si="28"/>
        <v/>
      </c>
      <c r="B291" s="26" t="str">
        <f t="shared" si="31"/>
        <v/>
      </c>
      <c r="C291" s="27" t="str">
        <f t="shared" si="32"/>
        <v/>
      </c>
      <c r="D291" s="27" t="str">
        <f t="shared" si="29"/>
        <v/>
      </c>
      <c r="E291" s="27" t="str">
        <f t="shared" si="30"/>
        <v/>
      </c>
      <c r="F291" s="27" t="str">
        <f t="shared" si="33"/>
        <v/>
      </c>
      <c r="G291" s="27" t="str">
        <f t="shared" si="34"/>
        <v/>
      </c>
    </row>
    <row r="292" spans="1:7" x14ac:dyDescent="0.35">
      <c r="A292" s="25" t="str">
        <f t="shared" si="28"/>
        <v/>
      </c>
      <c r="B292" s="26" t="str">
        <f t="shared" si="31"/>
        <v/>
      </c>
      <c r="C292" s="27" t="str">
        <f t="shared" si="32"/>
        <v/>
      </c>
      <c r="D292" s="27" t="str">
        <f t="shared" si="29"/>
        <v/>
      </c>
      <c r="E292" s="27" t="str">
        <f t="shared" si="30"/>
        <v/>
      </c>
      <c r="F292" s="27" t="str">
        <f t="shared" si="33"/>
        <v/>
      </c>
      <c r="G292" s="27" t="str">
        <f t="shared" si="34"/>
        <v/>
      </c>
    </row>
    <row r="293" spans="1:7" x14ac:dyDescent="0.35">
      <c r="A293" s="25" t="str">
        <f t="shared" si="28"/>
        <v/>
      </c>
      <c r="B293" s="26" t="str">
        <f t="shared" si="31"/>
        <v/>
      </c>
      <c r="C293" s="27" t="str">
        <f t="shared" si="32"/>
        <v/>
      </c>
      <c r="D293" s="27" t="str">
        <f t="shared" si="29"/>
        <v/>
      </c>
      <c r="E293" s="27" t="str">
        <f t="shared" si="30"/>
        <v/>
      </c>
      <c r="F293" s="27" t="str">
        <f t="shared" si="33"/>
        <v/>
      </c>
      <c r="G293" s="27" t="str">
        <f t="shared" si="34"/>
        <v/>
      </c>
    </row>
    <row r="294" spans="1:7" x14ac:dyDescent="0.35">
      <c r="A294" s="25" t="str">
        <f t="shared" si="28"/>
        <v/>
      </c>
      <c r="B294" s="26" t="str">
        <f t="shared" si="31"/>
        <v/>
      </c>
      <c r="C294" s="27" t="str">
        <f t="shared" si="32"/>
        <v/>
      </c>
      <c r="D294" s="27" t="str">
        <f t="shared" si="29"/>
        <v/>
      </c>
      <c r="E294" s="27" t="str">
        <f t="shared" si="30"/>
        <v/>
      </c>
      <c r="F294" s="27" t="str">
        <f t="shared" si="33"/>
        <v/>
      </c>
      <c r="G294" s="27" t="str">
        <f t="shared" si="34"/>
        <v/>
      </c>
    </row>
    <row r="295" spans="1:7" x14ac:dyDescent="0.35">
      <c r="A295" s="25" t="str">
        <f t="shared" si="28"/>
        <v/>
      </c>
      <c r="B295" s="26" t="str">
        <f t="shared" si="31"/>
        <v/>
      </c>
      <c r="C295" s="27" t="str">
        <f t="shared" si="32"/>
        <v/>
      </c>
      <c r="D295" s="27" t="str">
        <f t="shared" si="29"/>
        <v/>
      </c>
      <c r="E295" s="27" t="str">
        <f t="shared" si="30"/>
        <v/>
      </c>
      <c r="F295" s="27" t="str">
        <f t="shared" si="33"/>
        <v/>
      </c>
      <c r="G295" s="27" t="str">
        <f t="shared" si="34"/>
        <v/>
      </c>
    </row>
    <row r="296" spans="1:7" x14ac:dyDescent="0.35">
      <c r="A296" s="25" t="str">
        <f t="shared" si="28"/>
        <v/>
      </c>
      <c r="B296" s="26" t="str">
        <f t="shared" si="31"/>
        <v/>
      </c>
      <c r="C296" s="27" t="str">
        <f t="shared" si="32"/>
        <v/>
      </c>
      <c r="D296" s="27" t="str">
        <f t="shared" si="29"/>
        <v/>
      </c>
      <c r="E296" s="27" t="str">
        <f t="shared" si="30"/>
        <v/>
      </c>
      <c r="F296" s="27" t="str">
        <f t="shared" si="33"/>
        <v/>
      </c>
      <c r="G296" s="27" t="str">
        <f t="shared" si="34"/>
        <v/>
      </c>
    </row>
    <row r="297" spans="1:7" x14ac:dyDescent="0.35">
      <c r="A297" s="25" t="str">
        <f t="shared" si="28"/>
        <v/>
      </c>
      <c r="B297" s="26" t="str">
        <f t="shared" si="31"/>
        <v/>
      </c>
      <c r="C297" s="27" t="str">
        <f t="shared" si="32"/>
        <v/>
      </c>
      <c r="D297" s="27" t="str">
        <f t="shared" si="29"/>
        <v/>
      </c>
      <c r="E297" s="27" t="str">
        <f t="shared" si="30"/>
        <v/>
      </c>
      <c r="F297" s="27" t="str">
        <f t="shared" si="33"/>
        <v/>
      </c>
      <c r="G297" s="27" t="str">
        <f t="shared" si="34"/>
        <v/>
      </c>
    </row>
    <row r="298" spans="1:7" x14ac:dyDescent="0.35">
      <c r="A298" s="25" t="str">
        <f t="shared" si="28"/>
        <v/>
      </c>
      <c r="B298" s="26" t="str">
        <f t="shared" si="31"/>
        <v/>
      </c>
      <c r="C298" s="27" t="str">
        <f t="shared" si="32"/>
        <v/>
      </c>
      <c r="D298" s="27" t="str">
        <f t="shared" si="29"/>
        <v/>
      </c>
      <c r="E298" s="27" t="str">
        <f t="shared" si="30"/>
        <v/>
      </c>
      <c r="F298" s="27" t="str">
        <f t="shared" si="33"/>
        <v/>
      </c>
      <c r="G298" s="27" t="str">
        <f t="shared" si="34"/>
        <v/>
      </c>
    </row>
    <row r="299" spans="1:7" x14ac:dyDescent="0.35">
      <c r="A299" s="25" t="str">
        <f t="shared" si="28"/>
        <v/>
      </c>
      <c r="B299" s="26" t="str">
        <f t="shared" si="31"/>
        <v/>
      </c>
      <c r="C299" s="27" t="str">
        <f t="shared" si="32"/>
        <v/>
      </c>
      <c r="D299" s="27" t="str">
        <f t="shared" si="29"/>
        <v/>
      </c>
      <c r="E299" s="27" t="str">
        <f t="shared" si="30"/>
        <v/>
      </c>
      <c r="F299" s="27" t="str">
        <f t="shared" si="33"/>
        <v/>
      </c>
      <c r="G299" s="27" t="str">
        <f t="shared" si="34"/>
        <v/>
      </c>
    </row>
    <row r="300" spans="1:7" x14ac:dyDescent="0.35">
      <c r="A300" s="25" t="str">
        <f t="shared" si="28"/>
        <v/>
      </c>
      <c r="B300" s="26" t="str">
        <f t="shared" si="31"/>
        <v/>
      </c>
      <c r="C300" s="27" t="str">
        <f t="shared" si="32"/>
        <v/>
      </c>
      <c r="D300" s="27" t="str">
        <f t="shared" si="29"/>
        <v/>
      </c>
      <c r="E300" s="27" t="str">
        <f t="shared" si="30"/>
        <v/>
      </c>
      <c r="F300" s="27" t="str">
        <f t="shared" si="33"/>
        <v/>
      </c>
      <c r="G300" s="27" t="str">
        <f t="shared" si="34"/>
        <v/>
      </c>
    </row>
    <row r="301" spans="1:7" x14ac:dyDescent="0.35">
      <c r="A301" s="25" t="str">
        <f t="shared" si="28"/>
        <v/>
      </c>
      <c r="B301" s="26" t="str">
        <f t="shared" si="31"/>
        <v/>
      </c>
      <c r="C301" s="27" t="str">
        <f t="shared" si="32"/>
        <v/>
      </c>
      <c r="D301" s="27" t="str">
        <f t="shared" si="29"/>
        <v/>
      </c>
      <c r="E301" s="27" t="str">
        <f t="shared" si="30"/>
        <v/>
      </c>
      <c r="F301" s="27" t="str">
        <f t="shared" si="33"/>
        <v/>
      </c>
      <c r="G301" s="27" t="str">
        <f t="shared" si="34"/>
        <v/>
      </c>
    </row>
    <row r="302" spans="1:7" x14ac:dyDescent="0.35">
      <c r="A302" s="25" t="str">
        <f t="shared" si="28"/>
        <v/>
      </c>
      <c r="B302" s="26" t="str">
        <f t="shared" si="31"/>
        <v/>
      </c>
      <c r="C302" s="27" t="str">
        <f t="shared" si="32"/>
        <v/>
      </c>
      <c r="D302" s="27" t="str">
        <f t="shared" si="29"/>
        <v/>
      </c>
      <c r="E302" s="27" t="str">
        <f t="shared" si="30"/>
        <v/>
      </c>
      <c r="F302" s="27" t="str">
        <f t="shared" si="33"/>
        <v/>
      </c>
      <c r="G302" s="27" t="str">
        <f t="shared" si="34"/>
        <v/>
      </c>
    </row>
    <row r="303" spans="1:7" x14ac:dyDescent="0.35">
      <c r="A303" s="25" t="str">
        <f t="shared" si="28"/>
        <v/>
      </c>
      <c r="B303" s="26" t="str">
        <f t="shared" si="31"/>
        <v/>
      </c>
      <c r="C303" s="27" t="str">
        <f t="shared" si="32"/>
        <v/>
      </c>
      <c r="D303" s="27" t="str">
        <f t="shared" si="29"/>
        <v/>
      </c>
      <c r="E303" s="27" t="str">
        <f t="shared" si="30"/>
        <v/>
      </c>
      <c r="F303" s="27" t="str">
        <f t="shared" si="33"/>
        <v/>
      </c>
      <c r="G303" s="27" t="str">
        <f t="shared" si="34"/>
        <v/>
      </c>
    </row>
    <row r="304" spans="1:7" x14ac:dyDescent="0.35">
      <c r="A304" s="25" t="str">
        <f t="shared" si="28"/>
        <v/>
      </c>
      <c r="B304" s="26" t="str">
        <f t="shared" si="31"/>
        <v/>
      </c>
      <c r="C304" s="27" t="str">
        <f t="shared" si="32"/>
        <v/>
      </c>
      <c r="D304" s="27" t="str">
        <f t="shared" si="29"/>
        <v/>
      </c>
      <c r="E304" s="27" t="str">
        <f t="shared" si="30"/>
        <v/>
      </c>
      <c r="F304" s="27" t="str">
        <f t="shared" si="33"/>
        <v/>
      </c>
      <c r="G304" s="27" t="str">
        <f t="shared" si="34"/>
        <v/>
      </c>
    </row>
    <row r="305" spans="1:7" x14ac:dyDescent="0.35">
      <c r="A305" s="25" t="str">
        <f t="shared" si="28"/>
        <v/>
      </c>
      <c r="B305" s="26" t="str">
        <f t="shared" si="31"/>
        <v/>
      </c>
      <c r="C305" s="27" t="str">
        <f t="shared" si="32"/>
        <v/>
      </c>
      <c r="D305" s="27" t="str">
        <f t="shared" si="29"/>
        <v/>
      </c>
      <c r="E305" s="27" t="str">
        <f t="shared" si="30"/>
        <v/>
      </c>
      <c r="F305" s="27" t="str">
        <f t="shared" si="33"/>
        <v/>
      </c>
      <c r="G305" s="27" t="str">
        <f t="shared" si="34"/>
        <v/>
      </c>
    </row>
    <row r="306" spans="1:7" x14ac:dyDescent="0.35">
      <c r="A306" s="25" t="str">
        <f t="shared" si="28"/>
        <v/>
      </c>
      <c r="B306" s="26" t="str">
        <f t="shared" si="31"/>
        <v/>
      </c>
      <c r="C306" s="27" t="str">
        <f t="shared" si="32"/>
        <v/>
      </c>
      <c r="D306" s="27" t="str">
        <f t="shared" si="29"/>
        <v/>
      </c>
      <c r="E306" s="27" t="str">
        <f t="shared" si="30"/>
        <v/>
      </c>
      <c r="F306" s="27" t="str">
        <f t="shared" si="33"/>
        <v/>
      </c>
      <c r="G306" s="27" t="str">
        <f t="shared" si="34"/>
        <v/>
      </c>
    </row>
    <row r="307" spans="1:7" x14ac:dyDescent="0.35">
      <c r="A307" s="25" t="str">
        <f t="shared" si="28"/>
        <v/>
      </c>
      <c r="B307" s="26" t="str">
        <f t="shared" si="31"/>
        <v/>
      </c>
      <c r="C307" s="27" t="str">
        <f t="shared" si="32"/>
        <v/>
      </c>
      <c r="D307" s="27" t="str">
        <f t="shared" si="29"/>
        <v/>
      </c>
      <c r="E307" s="27" t="str">
        <f t="shared" si="30"/>
        <v/>
      </c>
      <c r="F307" s="27" t="str">
        <f t="shared" si="33"/>
        <v/>
      </c>
      <c r="G307" s="27" t="str">
        <f t="shared" si="34"/>
        <v/>
      </c>
    </row>
    <row r="308" spans="1:7" x14ac:dyDescent="0.35">
      <c r="A308" s="25" t="str">
        <f t="shared" si="28"/>
        <v/>
      </c>
      <c r="B308" s="26" t="str">
        <f t="shared" si="31"/>
        <v/>
      </c>
      <c r="C308" s="27" t="str">
        <f t="shared" si="32"/>
        <v/>
      </c>
      <c r="D308" s="27" t="str">
        <f t="shared" si="29"/>
        <v/>
      </c>
      <c r="E308" s="27" t="str">
        <f t="shared" si="30"/>
        <v/>
      </c>
      <c r="F308" s="27" t="str">
        <f t="shared" si="33"/>
        <v/>
      </c>
      <c r="G308" s="27" t="str">
        <f t="shared" si="34"/>
        <v/>
      </c>
    </row>
    <row r="309" spans="1:7" x14ac:dyDescent="0.35">
      <c r="A309" s="25" t="str">
        <f t="shared" si="28"/>
        <v/>
      </c>
      <c r="B309" s="26" t="str">
        <f t="shared" si="31"/>
        <v/>
      </c>
      <c r="C309" s="27" t="str">
        <f t="shared" si="32"/>
        <v/>
      </c>
      <c r="D309" s="27" t="str">
        <f t="shared" si="29"/>
        <v/>
      </c>
      <c r="E309" s="27" t="str">
        <f t="shared" si="30"/>
        <v/>
      </c>
      <c r="F309" s="27" t="str">
        <f t="shared" si="33"/>
        <v/>
      </c>
      <c r="G309" s="27" t="str">
        <f t="shared" si="34"/>
        <v/>
      </c>
    </row>
    <row r="310" spans="1:7" x14ac:dyDescent="0.35">
      <c r="A310" s="25" t="str">
        <f t="shared" si="28"/>
        <v/>
      </c>
      <c r="B310" s="26" t="str">
        <f t="shared" si="31"/>
        <v/>
      </c>
      <c r="C310" s="27" t="str">
        <f t="shared" si="32"/>
        <v/>
      </c>
      <c r="D310" s="27" t="str">
        <f t="shared" si="29"/>
        <v/>
      </c>
      <c r="E310" s="27" t="str">
        <f t="shared" si="30"/>
        <v/>
      </c>
      <c r="F310" s="27" t="str">
        <f t="shared" si="33"/>
        <v/>
      </c>
      <c r="G310" s="27" t="str">
        <f t="shared" si="34"/>
        <v/>
      </c>
    </row>
    <row r="311" spans="1:7" x14ac:dyDescent="0.35">
      <c r="A311" s="25" t="str">
        <f t="shared" si="28"/>
        <v/>
      </c>
      <c r="B311" s="26" t="str">
        <f t="shared" si="31"/>
        <v/>
      </c>
      <c r="C311" s="27" t="str">
        <f t="shared" si="32"/>
        <v/>
      </c>
      <c r="D311" s="27" t="str">
        <f t="shared" si="29"/>
        <v/>
      </c>
      <c r="E311" s="27" t="str">
        <f t="shared" si="30"/>
        <v/>
      </c>
      <c r="F311" s="27" t="str">
        <f t="shared" si="33"/>
        <v/>
      </c>
      <c r="G311" s="27" t="str">
        <f t="shared" si="34"/>
        <v/>
      </c>
    </row>
    <row r="312" spans="1:7" x14ac:dyDescent="0.35">
      <c r="A312" s="25" t="str">
        <f t="shared" si="28"/>
        <v/>
      </c>
      <c r="B312" s="26" t="str">
        <f t="shared" si="31"/>
        <v/>
      </c>
      <c r="C312" s="27" t="str">
        <f t="shared" si="32"/>
        <v/>
      </c>
      <c r="D312" s="27" t="str">
        <f t="shared" si="29"/>
        <v/>
      </c>
      <c r="E312" s="27" t="str">
        <f t="shared" si="30"/>
        <v/>
      </c>
      <c r="F312" s="27" t="str">
        <f t="shared" si="33"/>
        <v/>
      </c>
      <c r="G312" s="27" t="str">
        <f t="shared" si="34"/>
        <v/>
      </c>
    </row>
    <row r="313" spans="1:7" x14ac:dyDescent="0.35">
      <c r="A313" s="25" t="str">
        <f t="shared" si="28"/>
        <v/>
      </c>
      <c r="B313" s="26" t="str">
        <f t="shared" si="31"/>
        <v/>
      </c>
      <c r="C313" s="27" t="str">
        <f t="shared" si="32"/>
        <v/>
      </c>
      <c r="D313" s="27" t="str">
        <f t="shared" si="29"/>
        <v/>
      </c>
      <c r="E313" s="27" t="str">
        <f t="shared" si="30"/>
        <v/>
      </c>
      <c r="F313" s="27" t="str">
        <f t="shared" si="33"/>
        <v/>
      </c>
      <c r="G313" s="27" t="str">
        <f t="shared" si="34"/>
        <v/>
      </c>
    </row>
    <row r="314" spans="1:7" x14ac:dyDescent="0.35">
      <c r="A314" s="25" t="str">
        <f t="shared" si="28"/>
        <v/>
      </c>
      <c r="B314" s="26" t="str">
        <f t="shared" si="31"/>
        <v/>
      </c>
      <c r="C314" s="27" t="str">
        <f t="shared" si="32"/>
        <v/>
      </c>
      <c r="D314" s="27" t="str">
        <f t="shared" si="29"/>
        <v/>
      </c>
      <c r="E314" s="27" t="str">
        <f t="shared" si="30"/>
        <v/>
      </c>
      <c r="F314" s="27" t="str">
        <f t="shared" si="33"/>
        <v/>
      </c>
      <c r="G314" s="27" t="str">
        <f t="shared" si="34"/>
        <v/>
      </c>
    </row>
    <row r="315" spans="1:7" x14ac:dyDescent="0.35">
      <c r="A315" s="25" t="str">
        <f t="shared" si="28"/>
        <v/>
      </c>
      <c r="B315" s="26" t="str">
        <f t="shared" si="31"/>
        <v/>
      </c>
      <c r="C315" s="27" t="str">
        <f t="shared" si="32"/>
        <v/>
      </c>
      <c r="D315" s="27" t="str">
        <f t="shared" si="29"/>
        <v/>
      </c>
      <c r="E315" s="27" t="str">
        <f t="shared" si="30"/>
        <v/>
      </c>
      <c r="F315" s="27" t="str">
        <f t="shared" si="33"/>
        <v/>
      </c>
      <c r="G315" s="27" t="str">
        <f t="shared" si="34"/>
        <v/>
      </c>
    </row>
    <row r="316" spans="1:7" x14ac:dyDescent="0.35">
      <c r="A316" s="25" t="str">
        <f t="shared" si="28"/>
        <v/>
      </c>
      <c r="B316" s="26" t="str">
        <f t="shared" si="31"/>
        <v/>
      </c>
      <c r="C316" s="27" t="str">
        <f t="shared" si="32"/>
        <v/>
      </c>
      <c r="D316" s="27" t="str">
        <f t="shared" si="29"/>
        <v/>
      </c>
      <c r="E316" s="27" t="str">
        <f t="shared" si="30"/>
        <v/>
      </c>
      <c r="F316" s="27" t="str">
        <f t="shared" si="33"/>
        <v/>
      </c>
      <c r="G316" s="27" t="str">
        <f t="shared" si="34"/>
        <v/>
      </c>
    </row>
    <row r="317" spans="1:7" x14ac:dyDescent="0.35">
      <c r="A317" s="25" t="str">
        <f t="shared" si="28"/>
        <v/>
      </c>
      <c r="B317" s="26" t="str">
        <f t="shared" si="31"/>
        <v/>
      </c>
      <c r="C317" s="27" t="str">
        <f t="shared" si="32"/>
        <v/>
      </c>
      <c r="D317" s="27" t="str">
        <f t="shared" si="29"/>
        <v/>
      </c>
      <c r="E317" s="27" t="str">
        <f t="shared" si="30"/>
        <v/>
      </c>
      <c r="F317" s="27" t="str">
        <f t="shared" si="33"/>
        <v/>
      </c>
      <c r="G317" s="27" t="str">
        <f t="shared" si="34"/>
        <v/>
      </c>
    </row>
    <row r="318" spans="1:7" x14ac:dyDescent="0.35">
      <c r="A318" s="25" t="str">
        <f t="shared" si="28"/>
        <v/>
      </c>
      <c r="B318" s="26" t="str">
        <f t="shared" si="31"/>
        <v/>
      </c>
      <c r="C318" s="27" t="str">
        <f t="shared" si="32"/>
        <v/>
      </c>
      <c r="D318" s="27" t="str">
        <f t="shared" si="29"/>
        <v/>
      </c>
      <c r="E318" s="27" t="str">
        <f t="shared" si="30"/>
        <v/>
      </c>
      <c r="F318" s="27" t="str">
        <f t="shared" si="33"/>
        <v/>
      </c>
      <c r="G318" s="27" t="str">
        <f t="shared" si="34"/>
        <v/>
      </c>
    </row>
    <row r="319" spans="1:7" x14ac:dyDescent="0.35">
      <c r="A319" s="25" t="str">
        <f t="shared" si="28"/>
        <v/>
      </c>
      <c r="B319" s="26" t="str">
        <f t="shared" si="31"/>
        <v/>
      </c>
      <c r="C319" s="27" t="str">
        <f t="shared" si="32"/>
        <v/>
      </c>
      <c r="D319" s="27" t="str">
        <f t="shared" si="29"/>
        <v/>
      </c>
      <c r="E319" s="27" t="str">
        <f t="shared" si="30"/>
        <v/>
      </c>
      <c r="F319" s="27" t="str">
        <f t="shared" si="33"/>
        <v/>
      </c>
      <c r="G319" s="27" t="str">
        <f t="shared" si="34"/>
        <v/>
      </c>
    </row>
    <row r="320" spans="1:7" x14ac:dyDescent="0.35">
      <c r="A320" s="25" t="str">
        <f t="shared" si="28"/>
        <v/>
      </c>
      <c r="B320" s="26" t="str">
        <f t="shared" si="31"/>
        <v/>
      </c>
      <c r="C320" s="27" t="str">
        <f t="shared" si="32"/>
        <v/>
      </c>
      <c r="D320" s="27" t="str">
        <f t="shared" si="29"/>
        <v/>
      </c>
      <c r="E320" s="27" t="str">
        <f t="shared" si="30"/>
        <v/>
      </c>
      <c r="F320" s="27" t="str">
        <f t="shared" si="33"/>
        <v/>
      </c>
      <c r="G320" s="27" t="str">
        <f t="shared" si="34"/>
        <v/>
      </c>
    </row>
    <row r="321" spans="1:7" x14ac:dyDescent="0.35">
      <c r="A321" s="25" t="str">
        <f t="shared" si="28"/>
        <v/>
      </c>
      <c r="B321" s="26" t="str">
        <f t="shared" si="31"/>
        <v/>
      </c>
      <c r="C321" s="27" t="str">
        <f t="shared" si="32"/>
        <v/>
      </c>
      <c r="D321" s="27" t="str">
        <f t="shared" si="29"/>
        <v/>
      </c>
      <c r="E321" s="27" t="str">
        <f t="shared" si="30"/>
        <v/>
      </c>
      <c r="F321" s="27" t="str">
        <f t="shared" si="33"/>
        <v/>
      </c>
      <c r="G321" s="27" t="str">
        <f t="shared" si="34"/>
        <v/>
      </c>
    </row>
    <row r="322" spans="1:7" x14ac:dyDescent="0.35">
      <c r="A322" s="25" t="str">
        <f t="shared" si="28"/>
        <v/>
      </c>
      <c r="B322" s="26" t="str">
        <f t="shared" si="31"/>
        <v/>
      </c>
      <c r="C322" s="27" t="str">
        <f t="shared" si="32"/>
        <v/>
      </c>
      <c r="D322" s="27" t="str">
        <f t="shared" si="29"/>
        <v/>
      </c>
      <c r="E322" s="27" t="str">
        <f t="shared" si="30"/>
        <v/>
      </c>
      <c r="F322" s="27" t="str">
        <f t="shared" si="33"/>
        <v/>
      </c>
      <c r="G322" s="27" t="str">
        <f t="shared" si="34"/>
        <v/>
      </c>
    </row>
    <row r="323" spans="1:7" x14ac:dyDescent="0.35">
      <c r="A323" s="25" t="str">
        <f t="shared" si="28"/>
        <v/>
      </c>
      <c r="B323" s="26" t="str">
        <f t="shared" si="31"/>
        <v/>
      </c>
      <c r="C323" s="27" t="str">
        <f t="shared" si="32"/>
        <v/>
      </c>
      <c r="D323" s="27" t="str">
        <f t="shared" si="29"/>
        <v/>
      </c>
      <c r="E323" s="27" t="str">
        <f t="shared" si="30"/>
        <v/>
      </c>
      <c r="F323" s="27" t="str">
        <f t="shared" si="33"/>
        <v/>
      </c>
      <c r="G323" s="27" t="str">
        <f t="shared" si="34"/>
        <v/>
      </c>
    </row>
    <row r="324" spans="1:7" x14ac:dyDescent="0.35">
      <c r="A324" s="25" t="str">
        <f t="shared" si="28"/>
        <v/>
      </c>
      <c r="B324" s="26" t="str">
        <f t="shared" si="31"/>
        <v/>
      </c>
      <c r="C324" s="27" t="str">
        <f t="shared" si="32"/>
        <v/>
      </c>
      <c r="D324" s="27" t="str">
        <f t="shared" si="29"/>
        <v/>
      </c>
      <c r="E324" s="27" t="str">
        <f t="shared" si="30"/>
        <v/>
      </c>
      <c r="F324" s="27" t="str">
        <f t="shared" si="33"/>
        <v/>
      </c>
      <c r="G324" s="27" t="str">
        <f t="shared" si="34"/>
        <v/>
      </c>
    </row>
    <row r="325" spans="1:7" x14ac:dyDescent="0.35">
      <c r="A325" s="25" t="str">
        <f t="shared" si="28"/>
        <v/>
      </c>
      <c r="B325" s="26" t="str">
        <f t="shared" si="31"/>
        <v/>
      </c>
      <c r="C325" s="27" t="str">
        <f t="shared" si="32"/>
        <v/>
      </c>
      <c r="D325" s="27" t="str">
        <f t="shared" si="29"/>
        <v/>
      </c>
      <c r="E325" s="27" t="str">
        <f t="shared" si="30"/>
        <v/>
      </c>
      <c r="F325" s="27" t="str">
        <f t="shared" si="33"/>
        <v/>
      </c>
      <c r="G325" s="27" t="str">
        <f t="shared" si="34"/>
        <v/>
      </c>
    </row>
    <row r="326" spans="1:7" x14ac:dyDescent="0.35">
      <c r="A326" s="25" t="str">
        <f t="shared" si="28"/>
        <v/>
      </c>
      <c r="B326" s="26" t="str">
        <f t="shared" si="31"/>
        <v/>
      </c>
      <c r="C326" s="27" t="str">
        <f t="shared" si="32"/>
        <v/>
      </c>
      <c r="D326" s="27" t="str">
        <f t="shared" si="29"/>
        <v/>
      </c>
      <c r="E326" s="27" t="str">
        <f t="shared" si="30"/>
        <v/>
      </c>
      <c r="F326" s="27" t="str">
        <f t="shared" si="33"/>
        <v/>
      </c>
      <c r="G326" s="27" t="str">
        <f t="shared" si="34"/>
        <v/>
      </c>
    </row>
    <row r="327" spans="1:7" x14ac:dyDescent="0.35">
      <c r="A327" s="25" t="str">
        <f t="shared" si="28"/>
        <v/>
      </c>
      <c r="B327" s="26" t="str">
        <f t="shared" si="31"/>
        <v/>
      </c>
      <c r="C327" s="27" t="str">
        <f t="shared" si="32"/>
        <v/>
      </c>
      <c r="D327" s="27" t="str">
        <f t="shared" si="29"/>
        <v/>
      </c>
      <c r="E327" s="27" t="str">
        <f t="shared" si="30"/>
        <v/>
      </c>
      <c r="F327" s="27" t="str">
        <f t="shared" si="33"/>
        <v/>
      </c>
      <c r="G327" s="27" t="str">
        <f t="shared" si="34"/>
        <v/>
      </c>
    </row>
    <row r="328" spans="1:7" x14ac:dyDescent="0.35">
      <c r="A328" s="25" t="str">
        <f t="shared" si="28"/>
        <v/>
      </c>
      <c r="B328" s="26" t="str">
        <f t="shared" si="31"/>
        <v/>
      </c>
      <c r="C328" s="27" t="str">
        <f t="shared" si="32"/>
        <v/>
      </c>
      <c r="D328" s="27" t="str">
        <f t="shared" si="29"/>
        <v/>
      </c>
      <c r="E328" s="27" t="str">
        <f t="shared" si="30"/>
        <v/>
      </c>
      <c r="F328" s="27" t="str">
        <f t="shared" si="33"/>
        <v/>
      </c>
      <c r="G328" s="27" t="str">
        <f t="shared" si="34"/>
        <v/>
      </c>
    </row>
    <row r="329" spans="1:7" x14ac:dyDescent="0.35">
      <c r="A329" s="25" t="str">
        <f t="shared" ref="A329:A392" si="35">IF($F$4&lt;ROW()-ROW($A$8),"",ROW()-ROW($A$8))</f>
        <v/>
      </c>
      <c r="B329" s="26" t="str">
        <f t="shared" si="31"/>
        <v/>
      </c>
      <c r="C329" s="27" t="str">
        <f t="shared" si="32"/>
        <v/>
      </c>
      <c r="D329" s="27" t="str">
        <f t="shared" ref="D329:D392" si="36">IF(A329="","",$F$3)</f>
        <v/>
      </c>
      <c r="E329" s="27" t="str">
        <f t="shared" ref="E329:E392" si="37">IF(A329="","",ABS(PPMT($C$4/12,A329,$F$4,$C$3)))</f>
        <v/>
      </c>
      <c r="F329" s="27" t="str">
        <f t="shared" si="33"/>
        <v/>
      </c>
      <c r="G329" s="27" t="str">
        <f t="shared" si="34"/>
        <v/>
      </c>
    </row>
    <row r="330" spans="1:7" x14ac:dyDescent="0.35">
      <c r="A330" s="25" t="str">
        <f t="shared" si="35"/>
        <v/>
      </c>
      <c r="B330" s="26" t="str">
        <f t="shared" ref="B330:B393" si="38">IF(A330="","",EDATE($C$6,A330-1))</f>
        <v/>
      </c>
      <c r="C330" s="27" t="str">
        <f t="shared" ref="C330:C393" si="39">IF(A330="","",IF(NOT(ISNUMBER(G329)),$C$3,G329))</f>
        <v/>
      </c>
      <c r="D330" s="27" t="str">
        <f t="shared" si="36"/>
        <v/>
      </c>
      <c r="E330" s="27" t="str">
        <f t="shared" si="37"/>
        <v/>
      </c>
      <c r="F330" s="27" t="str">
        <f t="shared" ref="F330:F393" si="40">IF(A330="","",D330-E330)</f>
        <v/>
      </c>
      <c r="G330" s="27" t="str">
        <f t="shared" ref="G330:G393" si="41">IF(A330="","",ABS(C330-E330))</f>
        <v/>
      </c>
    </row>
    <row r="331" spans="1:7" x14ac:dyDescent="0.35">
      <c r="A331" s="25" t="str">
        <f t="shared" si="35"/>
        <v/>
      </c>
      <c r="B331" s="26" t="str">
        <f t="shared" si="38"/>
        <v/>
      </c>
      <c r="C331" s="27" t="str">
        <f t="shared" si="39"/>
        <v/>
      </c>
      <c r="D331" s="27" t="str">
        <f t="shared" si="36"/>
        <v/>
      </c>
      <c r="E331" s="27" t="str">
        <f t="shared" si="37"/>
        <v/>
      </c>
      <c r="F331" s="27" t="str">
        <f t="shared" si="40"/>
        <v/>
      </c>
      <c r="G331" s="27" t="str">
        <f t="shared" si="41"/>
        <v/>
      </c>
    </row>
    <row r="332" spans="1:7" x14ac:dyDescent="0.35">
      <c r="A332" s="25" t="str">
        <f t="shared" si="35"/>
        <v/>
      </c>
      <c r="B332" s="26" t="str">
        <f t="shared" si="38"/>
        <v/>
      </c>
      <c r="C332" s="27" t="str">
        <f t="shared" si="39"/>
        <v/>
      </c>
      <c r="D332" s="27" t="str">
        <f t="shared" si="36"/>
        <v/>
      </c>
      <c r="E332" s="27" t="str">
        <f t="shared" si="37"/>
        <v/>
      </c>
      <c r="F332" s="27" t="str">
        <f t="shared" si="40"/>
        <v/>
      </c>
      <c r="G332" s="27" t="str">
        <f t="shared" si="41"/>
        <v/>
      </c>
    </row>
    <row r="333" spans="1:7" x14ac:dyDescent="0.35">
      <c r="A333" s="25" t="str">
        <f t="shared" si="35"/>
        <v/>
      </c>
      <c r="B333" s="26" t="str">
        <f t="shared" si="38"/>
        <v/>
      </c>
      <c r="C333" s="27" t="str">
        <f t="shared" si="39"/>
        <v/>
      </c>
      <c r="D333" s="27" t="str">
        <f t="shared" si="36"/>
        <v/>
      </c>
      <c r="E333" s="27" t="str">
        <f t="shared" si="37"/>
        <v/>
      </c>
      <c r="F333" s="27" t="str">
        <f t="shared" si="40"/>
        <v/>
      </c>
      <c r="G333" s="27" t="str">
        <f t="shared" si="41"/>
        <v/>
      </c>
    </row>
    <row r="334" spans="1:7" x14ac:dyDescent="0.35">
      <c r="A334" s="25" t="str">
        <f t="shared" si="35"/>
        <v/>
      </c>
      <c r="B334" s="26" t="str">
        <f t="shared" si="38"/>
        <v/>
      </c>
      <c r="C334" s="27" t="str">
        <f t="shared" si="39"/>
        <v/>
      </c>
      <c r="D334" s="27" t="str">
        <f t="shared" si="36"/>
        <v/>
      </c>
      <c r="E334" s="27" t="str">
        <f t="shared" si="37"/>
        <v/>
      </c>
      <c r="F334" s="27" t="str">
        <f t="shared" si="40"/>
        <v/>
      </c>
      <c r="G334" s="27" t="str">
        <f t="shared" si="41"/>
        <v/>
      </c>
    </row>
    <row r="335" spans="1:7" x14ac:dyDescent="0.35">
      <c r="A335" s="25" t="str">
        <f t="shared" si="35"/>
        <v/>
      </c>
      <c r="B335" s="26" t="str">
        <f t="shared" si="38"/>
        <v/>
      </c>
      <c r="C335" s="27" t="str">
        <f t="shared" si="39"/>
        <v/>
      </c>
      <c r="D335" s="27" t="str">
        <f t="shared" si="36"/>
        <v/>
      </c>
      <c r="E335" s="27" t="str">
        <f t="shared" si="37"/>
        <v/>
      </c>
      <c r="F335" s="27" t="str">
        <f t="shared" si="40"/>
        <v/>
      </c>
      <c r="G335" s="27" t="str">
        <f t="shared" si="41"/>
        <v/>
      </c>
    </row>
    <row r="336" spans="1:7" x14ac:dyDescent="0.35">
      <c r="A336" s="25" t="str">
        <f t="shared" si="35"/>
        <v/>
      </c>
      <c r="B336" s="26" t="str">
        <f t="shared" si="38"/>
        <v/>
      </c>
      <c r="C336" s="27" t="str">
        <f t="shared" si="39"/>
        <v/>
      </c>
      <c r="D336" s="27" t="str">
        <f t="shared" si="36"/>
        <v/>
      </c>
      <c r="E336" s="27" t="str">
        <f t="shared" si="37"/>
        <v/>
      </c>
      <c r="F336" s="27" t="str">
        <f t="shared" si="40"/>
        <v/>
      </c>
      <c r="G336" s="27" t="str">
        <f t="shared" si="41"/>
        <v/>
      </c>
    </row>
    <row r="337" spans="1:7" x14ac:dyDescent="0.35">
      <c r="A337" s="25" t="str">
        <f t="shared" si="35"/>
        <v/>
      </c>
      <c r="B337" s="26" t="str">
        <f t="shared" si="38"/>
        <v/>
      </c>
      <c r="C337" s="27" t="str">
        <f t="shared" si="39"/>
        <v/>
      </c>
      <c r="D337" s="27" t="str">
        <f t="shared" si="36"/>
        <v/>
      </c>
      <c r="E337" s="27" t="str">
        <f t="shared" si="37"/>
        <v/>
      </c>
      <c r="F337" s="27" t="str">
        <f t="shared" si="40"/>
        <v/>
      </c>
      <c r="G337" s="27" t="str">
        <f t="shared" si="41"/>
        <v/>
      </c>
    </row>
    <row r="338" spans="1:7" x14ac:dyDescent="0.35">
      <c r="A338" s="25" t="str">
        <f t="shared" si="35"/>
        <v/>
      </c>
      <c r="B338" s="26" t="str">
        <f t="shared" si="38"/>
        <v/>
      </c>
      <c r="C338" s="27" t="str">
        <f t="shared" si="39"/>
        <v/>
      </c>
      <c r="D338" s="27" t="str">
        <f t="shared" si="36"/>
        <v/>
      </c>
      <c r="E338" s="27" t="str">
        <f t="shared" si="37"/>
        <v/>
      </c>
      <c r="F338" s="27" t="str">
        <f t="shared" si="40"/>
        <v/>
      </c>
      <c r="G338" s="27" t="str">
        <f t="shared" si="41"/>
        <v/>
      </c>
    </row>
    <row r="339" spans="1:7" x14ac:dyDescent="0.35">
      <c r="A339" s="25" t="str">
        <f t="shared" si="35"/>
        <v/>
      </c>
      <c r="B339" s="26" t="str">
        <f t="shared" si="38"/>
        <v/>
      </c>
      <c r="C339" s="27" t="str">
        <f t="shared" si="39"/>
        <v/>
      </c>
      <c r="D339" s="27" t="str">
        <f t="shared" si="36"/>
        <v/>
      </c>
      <c r="E339" s="27" t="str">
        <f t="shared" si="37"/>
        <v/>
      </c>
      <c r="F339" s="27" t="str">
        <f t="shared" si="40"/>
        <v/>
      </c>
      <c r="G339" s="27" t="str">
        <f t="shared" si="41"/>
        <v/>
      </c>
    </row>
    <row r="340" spans="1:7" x14ac:dyDescent="0.35">
      <c r="A340" s="25" t="str">
        <f t="shared" si="35"/>
        <v/>
      </c>
      <c r="B340" s="26" t="str">
        <f t="shared" si="38"/>
        <v/>
      </c>
      <c r="C340" s="27" t="str">
        <f t="shared" si="39"/>
        <v/>
      </c>
      <c r="D340" s="27" t="str">
        <f t="shared" si="36"/>
        <v/>
      </c>
      <c r="E340" s="27" t="str">
        <f t="shared" si="37"/>
        <v/>
      </c>
      <c r="F340" s="27" t="str">
        <f t="shared" si="40"/>
        <v/>
      </c>
      <c r="G340" s="27" t="str">
        <f t="shared" si="41"/>
        <v/>
      </c>
    </row>
    <row r="341" spans="1:7" x14ac:dyDescent="0.35">
      <c r="A341" s="25" t="str">
        <f t="shared" si="35"/>
        <v/>
      </c>
      <c r="B341" s="26" t="str">
        <f t="shared" si="38"/>
        <v/>
      </c>
      <c r="C341" s="27" t="str">
        <f t="shared" si="39"/>
        <v/>
      </c>
      <c r="D341" s="27" t="str">
        <f t="shared" si="36"/>
        <v/>
      </c>
      <c r="E341" s="27" t="str">
        <f t="shared" si="37"/>
        <v/>
      </c>
      <c r="F341" s="27" t="str">
        <f t="shared" si="40"/>
        <v/>
      </c>
      <c r="G341" s="27" t="str">
        <f t="shared" si="41"/>
        <v/>
      </c>
    </row>
    <row r="342" spans="1:7" x14ac:dyDescent="0.35">
      <c r="A342" s="25" t="str">
        <f t="shared" si="35"/>
        <v/>
      </c>
      <c r="B342" s="26" t="str">
        <f t="shared" si="38"/>
        <v/>
      </c>
      <c r="C342" s="27" t="str">
        <f t="shared" si="39"/>
        <v/>
      </c>
      <c r="D342" s="27" t="str">
        <f t="shared" si="36"/>
        <v/>
      </c>
      <c r="E342" s="27" t="str">
        <f t="shared" si="37"/>
        <v/>
      </c>
      <c r="F342" s="27" t="str">
        <f t="shared" si="40"/>
        <v/>
      </c>
      <c r="G342" s="27" t="str">
        <f t="shared" si="41"/>
        <v/>
      </c>
    </row>
    <row r="343" spans="1:7" x14ac:dyDescent="0.35">
      <c r="A343" s="25" t="str">
        <f t="shared" si="35"/>
        <v/>
      </c>
      <c r="B343" s="26" t="str">
        <f t="shared" si="38"/>
        <v/>
      </c>
      <c r="C343" s="27" t="str">
        <f t="shared" si="39"/>
        <v/>
      </c>
      <c r="D343" s="27" t="str">
        <f t="shared" si="36"/>
        <v/>
      </c>
      <c r="E343" s="27" t="str">
        <f t="shared" si="37"/>
        <v/>
      </c>
      <c r="F343" s="27" t="str">
        <f t="shared" si="40"/>
        <v/>
      </c>
      <c r="G343" s="27" t="str">
        <f t="shared" si="41"/>
        <v/>
      </c>
    </row>
    <row r="344" spans="1:7" x14ac:dyDescent="0.35">
      <c r="A344" s="25" t="str">
        <f t="shared" si="35"/>
        <v/>
      </c>
      <c r="B344" s="26" t="str">
        <f t="shared" si="38"/>
        <v/>
      </c>
      <c r="C344" s="27" t="str">
        <f t="shared" si="39"/>
        <v/>
      </c>
      <c r="D344" s="27" t="str">
        <f t="shared" si="36"/>
        <v/>
      </c>
      <c r="E344" s="27" t="str">
        <f t="shared" si="37"/>
        <v/>
      </c>
      <c r="F344" s="27" t="str">
        <f t="shared" si="40"/>
        <v/>
      </c>
      <c r="G344" s="27" t="str">
        <f t="shared" si="41"/>
        <v/>
      </c>
    </row>
    <row r="345" spans="1:7" x14ac:dyDescent="0.35">
      <c r="A345" s="25" t="str">
        <f t="shared" si="35"/>
        <v/>
      </c>
      <c r="B345" s="26" t="str">
        <f t="shared" si="38"/>
        <v/>
      </c>
      <c r="C345" s="27" t="str">
        <f t="shared" si="39"/>
        <v/>
      </c>
      <c r="D345" s="27" t="str">
        <f t="shared" si="36"/>
        <v/>
      </c>
      <c r="E345" s="27" t="str">
        <f t="shared" si="37"/>
        <v/>
      </c>
      <c r="F345" s="27" t="str">
        <f t="shared" si="40"/>
        <v/>
      </c>
      <c r="G345" s="27" t="str">
        <f t="shared" si="41"/>
        <v/>
      </c>
    </row>
    <row r="346" spans="1:7" x14ac:dyDescent="0.35">
      <c r="A346" s="25" t="str">
        <f t="shared" si="35"/>
        <v/>
      </c>
      <c r="B346" s="26" t="str">
        <f t="shared" si="38"/>
        <v/>
      </c>
      <c r="C346" s="27" t="str">
        <f t="shared" si="39"/>
        <v/>
      </c>
      <c r="D346" s="27" t="str">
        <f t="shared" si="36"/>
        <v/>
      </c>
      <c r="E346" s="27" t="str">
        <f t="shared" si="37"/>
        <v/>
      </c>
      <c r="F346" s="27" t="str">
        <f t="shared" si="40"/>
        <v/>
      </c>
      <c r="G346" s="27" t="str">
        <f t="shared" si="41"/>
        <v/>
      </c>
    </row>
    <row r="347" spans="1:7" x14ac:dyDescent="0.35">
      <c r="A347" s="25" t="str">
        <f t="shared" si="35"/>
        <v/>
      </c>
      <c r="B347" s="26" t="str">
        <f t="shared" si="38"/>
        <v/>
      </c>
      <c r="C347" s="27" t="str">
        <f t="shared" si="39"/>
        <v/>
      </c>
      <c r="D347" s="27" t="str">
        <f t="shared" si="36"/>
        <v/>
      </c>
      <c r="E347" s="27" t="str">
        <f t="shared" si="37"/>
        <v/>
      </c>
      <c r="F347" s="27" t="str">
        <f t="shared" si="40"/>
        <v/>
      </c>
      <c r="G347" s="27" t="str">
        <f t="shared" si="41"/>
        <v/>
      </c>
    </row>
    <row r="348" spans="1:7" x14ac:dyDescent="0.35">
      <c r="A348" s="25" t="str">
        <f t="shared" si="35"/>
        <v/>
      </c>
      <c r="B348" s="26" t="str">
        <f t="shared" si="38"/>
        <v/>
      </c>
      <c r="C348" s="27" t="str">
        <f t="shared" si="39"/>
        <v/>
      </c>
      <c r="D348" s="27" t="str">
        <f t="shared" si="36"/>
        <v/>
      </c>
      <c r="E348" s="27" t="str">
        <f t="shared" si="37"/>
        <v/>
      </c>
      <c r="F348" s="27" t="str">
        <f t="shared" si="40"/>
        <v/>
      </c>
      <c r="G348" s="27" t="str">
        <f t="shared" si="41"/>
        <v/>
      </c>
    </row>
    <row r="349" spans="1:7" x14ac:dyDescent="0.35">
      <c r="A349" s="25" t="str">
        <f t="shared" si="35"/>
        <v/>
      </c>
      <c r="B349" s="26" t="str">
        <f t="shared" si="38"/>
        <v/>
      </c>
      <c r="C349" s="27" t="str">
        <f t="shared" si="39"/>
        <v/>
      </c>
      <c r="D349" s="27" t="str">
        <f t="shared" si="36"/>
        <v/>
      </c>
      <c r="E349" s="27" t="str">
        <f t="shared" si="37"/>
        <v/>
      </c>
      <c r="F349" s="27" t="str">
        <f t="shared" si="40"/>
        <v/>
      </c>
      <c r="G349" s="27" t="str">
        <f t="shared" si="41"/>
        <v/>
      </c>
    </row>
    <row r="350" spans="1:7" x14ac:dyDescent="0.35">
      <c r="A350" s="25" t="str">
        <f t="shared" si="35"/>
        <v/>
      </c>
      <c r="B350" s="26" t="str">
        <f t="shared" si="38"/>
        <v/>
      </c>
      <c r="C350" s="27" t="str">
        <f t="shared" si="39"/>
        <v/>
      </c>
      <c r="D350" s="27" t="str">
        <f t="shared" si="36"/>
        <v/>
      </c>
      <c r="E350" s="27" t="str">
        <f t="shared" si="37"/>
        <v/>
      </c>
      <c r="F350" s="27" t="str">
        <f t="shared" si="40"/>
        <v/>
      </c>
      <c r="G350" s="27" t="str">
        <f t="shared" si="41"/>
        <v/>
      </c>
    </row>
    <row r="351" spans="1:7" x14ac:dyDescent="0.35">
      <c r="A351" s="25" t="str">
        <f t="shared" si="35"/>
        <v/>
      </c>
      <c r="B351" s="26" t="str">
        <f t="shared" si="38"/>
        <v/>
      </c>
      <c r="C351" s="27" t="str">
        <f t="shared" si="39"/>
        <v/>
      </c>
      <c r="D351" s="27" t="str">
        <f t="shared" si="36"/>
        <v/>
      </c>
      <c r="E351" s="27" t="str">
        <f t="shared" si="37"/>
        <v/>
      </c>
      <c r="F351" s="27" t="str">
        <f t="shared" si="40"/>
        <v/>
      </c>
      <c r="G351" s="27" t="str">
        <f t="shared" si="41"/>
        <v/>
      </c>
    </row>
    <row r="352" spans="1:7" x14ac:dyDescent="0.35">
      <c r="A352" s="25" t="str">
        <f t="shared" si="35"/>
        <v/>
      </c>
      <c r="B352" s="26" t="str">
        <f t="shared" si="38"/>
        <v/>
      </c>
      <c r="C352" s="27" t="str">
        <f t="shared" si="39"/>
        <v/>
      </c>
      <c r="D352" s="27" t="str">
        <f t="shared" si="36"/>
        <v/>
      </c>
      <c r="E352" s="27" t="str">
        <f t="shared" si="37"/>
        <v/>
      </c>
      <c r="F352" s="27" t="str">
        <f t="shared" si="40"/>
        <v/>
      </c>
      <c r="G352" s="27" t="str">
        <f t="shared" si="41"/>
        <v/>
      </c>
    </row>
    <row r="353" spans="1:7" x14ac:dyDescent="0.35">
      <c r="A353" s="25" t="str">
        <f t="shared" si="35"/>
        <v/>
      </c>
      <c r="B353" s="26" t="str">
        <f t="shared" si="38"/>
        <v/>
      </c>
      <c r="C353" s="27" t="str">
        <f t="shared" si="39"/>
        <v/>
      </c>
      <c r="D353" s="27" t="str">
        <f t="shared" si="36"/>
        <v/>
      </c>
      <c r="E353" s="27" t="str">
        <f t="shared" si="37"/>
        <v/>
      </c>
      <c r="F353" s="27" t="str">
        <f t="shared" si="40"/>
        <v/>
      </c>
      <c r="G353" s="27" t="str">
        <f t="shared" si="41"/>
        <v/>
      </c>
    </row>
    <row r="354" spans="1:7" x14ac:dyDescent="0.35">
      <c r="A354" s="25" t="str">
        <f t="shared" si="35"/>
        <v/>
      </c>
      <c r="B354" s="26" t="str">
        <f t="shared" si="38"/>
        <v/>
      </c>
      <c r="C354" s="27" t="str">
        <f t="shared" si="39"/>
        <v/>
      </c>
      <c r="D354" s="27" t="str">
        <f t="shared" si="36"/>
        <v/>
      </c>
      <c r="E354" s="27" t="str">
        <f t="shared" si="37"/>
        <v/>
      </c>
      <c r="F354" s="27" t="str">
        <f t="shared" si="40"/>
        <v/>
      </c>
      <c r="G354" s="27" t="str">
        <f t="shared" si="41"/>
        <v/>
      </c>
    </row>
    <row r="355" spans="1:7" x14ac:dyDescent="0.35">
      <c r="A355" s="25" t="str">
        <f t="shared" si="35"/>
        <v/>
      </c>
      <c r="B355" s="26" t="str">
        <f t="shared" si="38"/>
        <v/>
      </c>
      <c r="C355" s="27" t="str">
        <f t="shared" si="39"/>
        <v/>
      </c>
      <c r="D355" s="27" t="str">
        <f t="shared" si="36"/>
        <v/>
      </c>
      <c r="E355" s="27" t="str">
        <f t="shared" si="37"/>
        <v/>
      </c>
      <c r="F355" s="27" t="str">
        <f t="shared" si="40"/>
        <v/>
      </c>
      <c r="G355" s="27" t="str">
        <f t="shared" si="41"/>
        <v/>
      </c>
    </row>
    <row r="356" spans="1:7" x14ac:dyDescent="0.35">
      <c r="A356" s="25" t="str">
        <f t="shared" si="35"/>
        <v/>
      </c>
      <c r="B356" s="26" t="str">
        <f t="shared" si="38"/>
        <v/>
      </c>
      <c r="C356" s="27" t="str">
        <f t="shared" si="39"/>
        <v/>
      </c>
      <c r="D356" s="27" t="str">
        <f t="shared" si="36"/>
        <v/>
      </c>
      <c r="E356" s="27" t="str">
        <f t="shared" si="37"/>
        <v/>
      </c>
      <c r="F356" s="27" t="str">
        <f t="shared" si="40"/>
        <v/>
      </c>
      <c r="G356" s="27" t="str">
        <f t="shared" si="41"/>
        <v/>
      </c>
    </row>
    <row r="357" spans="1:7" x14ac:dyDescent="0.35">
      <c r="A357" s="25" t="str">
        <f t="shared" si="35"/>
        <v/>
      </c>
      <c r="B357" s="26" t="str">
        <f t="shared" si="38"/>
        <v/>
      </c>
      <c r="C357" s="27" t="str">
        <f t="shared" si="39"/>
        <v/>
      </c>
      <c r="D357" s="27" t="str">
        <f t="shared" si="36"/>
        <v/>
      </c>
      <c r="E357" s="27" t="str">
        <f t="shared" si="37"/>
        <v/>
      </c>
      <c r="F357" s="27" t="str">
        <f t="shared" si="40"/>
        <v/>
      </c>
      <c r="G357" s="27" t="str">
        <f t="shared" si="41"/>
        <v/>
      </c>
    </row>
    <row r="358" spans="1:7" x14ac:dyDescent="0.35">
      <c r="A358" s="25" t="str">
        <f t="shared" si="35"/>
        <v/>
      </c>
      <c r="B358" s="26" t="str">
        <f t="shared" si="38"/>
        <v/>
      </c>
      <c r="C358" s="27" t="str">
        <f t="shared" si="39"/>
        <v/>
      </c>
      <c r="D358" s="27" t="str">
        <f t="shared" si="36"/>
        <v/>
      </c>
      <c r="E358" s="27" t="str">
        <f t="shared" si="37"/>
        <v/>
      </c>
      <c r="F358" s="27" t="str">
        <f t="shared" si="40"/>
        <v/>
      </c>
      <c r="G358" s="27" t="str">
        <f t="shared" si="41"/>
        <v/>
      </c>
    </row>
    <row r="359" spans="1:7" x14ac:dyDescent="0.35">
      <c r="A359" s="25" t="str">
        <f t="shared" si="35"/>
        <v/>
      </c>
      <c r="B359" s="26" t="str">
        <f t="shared" si="38"/>
        <v/>
      </c>
      <c r="C359" s="27" t="str">
        <f t="shared" si="39"/>
        <v/>
      </c>
      <c r="D359" s="27" t="str">
        <f t="shared" si="36"/>
        <v/>
      </c>
      <c r="E359" s="27" t="str">
        <f t="shared" si="37"/>
        <v/>
      </c>
      <c r="F359" s="27" t="str">
        <f t="shared" si="40"/>
        <v/>
      </c>
      <c r="G359" s="27" t="str">
        <f t="shared" si="41"/>
        <v/>
      </c>
    </row>
    <row r="360" spans="1:7" x14ac:dyDescent="0.35">
      <c r="A360" s="25" t="str">
        <f t="shared" si="35"/>
        <v/>
      </c>
      <c r="B360" s="26" t="str">
        <f t="shared" si="38"/>
        <v/>
      </c>
      <c r="C360" s="27" t="str">
        <f t="shared" si="39"/>
        <v/>
      </c>
      <c r="D360" s="27" t="str">
        <f t="shared" si="36"/>
        <v/>
      </c>
      <c r="E360" s="27" t="str">
        <f t="shared" si="37"/>
        <v/>
      </c>
      <c r="F360" s="27" t="str">
        <f t="shared" si="40"/>
        <v/>
      </c>
      <c r="G360" s="27" t="str">
        <f t="shared" si="41"/>
        <v/>
      </c>
    </row>
    <row r="361" spans="1:7" x14ac:dyDescent="0.35">
      <c r="A361" s="25" t="str">
        <f t="shared" si="35"/>
        <v/>
      </c>
      <c r="B361" s="26" t="str">
        <f t="shared" si="38"/>
        <v/>
      </c>
      <c r="C361" s="27" t="str">
        <f t="shared" si="39"/>
        <v/>
      </c>
      <c r="D361" s="27" t="str">
        <f t="shared" si="36"/>
        <v/>
      </c>
      <c r="E361" s="27" t="str">
        <f t="shared" si="37"/>
        <v/>
      </c>
      <c r="F361" s="27" t="str">
        <f t="shared" si="40"/>
        <v/>
      </c>
      <c r="G361" s="27" t="str">
        <f t="shared" si="41"/>
        <v/>
      </c>
    </row>
    <row r="362" spans="1:7" x14ac:dyDescent="0.35">
      <c r="A362" s="25" t="str">
        <f t="shared" si="35"/>
        <v/>
      </c>
      <c r="B362" s="26" t="str">
        <f t="shared" si="38"/>
        <v/>
      </c>
      <c r="C362" s="27" t="str">
        <f t="shared" si="39"/>
        <v/>
      </c>
      <c r="D362" s="27" t="str">
        <f t="shared" si="36"/>
        <v/>
      </c>
      <c r="E362" s="27" t="str">
        <f t="shared" si="37"/>
        <v/>
      </c>
      <c r="F362" s="27" t="str">
        <f t="shared" si="40"/>
        <v/>
      </c>
      <c r="G362" s="27" t="str">
        <f t="shared" si="41"/>
        <v/>
      </c>
    </row>
    <row r="363" spans="1:7" x14ac:dyDescent="0.35">
      <c r="A363" s="25" t="str">
        <f t="shared" si="35"/>
        <v/>
      </c>
      <c r="B363" s="26" t="str">
        <f t="shared" si="38"/>
        <v/>
      </c>
      <c r="C363" s="27" t="str">
        <f t="shared" si="39"/>
        <v/>
      </c>
      <c r="D363" s="27" t="str">
        <f t="shared" si="36"/>
        <v/>
      </c>
      <c r="E363" s="27" t="str">
        <f t="shared" si="37"/>
        <v/>
      </c>
      <c r="F363" s="27" t="str">
        <f t="shared" si="40"/>
        <v/>
      </c>
      <c r="G363" s="27" t="str">
        <f t="shared" si="41"/>
        <v/>
      </c>
    </row>
    <row r="364" spans="1:7" x14ac:dyDescent="0.35">
      <c r="A364" s="25" t="str">
        <f t="shared" si="35"/>
        <v/>
      </c>
      <c r="B364" s="26" t="str">
        <f t="shared" si="38"/>
        <v/>
      </c>
      <c r="C364" s="27" t="str">
        <f t="shared" si="39"/>
        <v/>
      </c>
      <c r="D364" s="27" t="str">
        <f t="shared" si="36"/>
        <v/>
      </c>
      <c r="E364" s="27" t="str">
        <f t="shared" si="37"/>
        <v/>
      </c>
      <c r="F364" s="27" t="str">
        <f t="shared" si="40"/>
        <v/>
      </c>
      <c r="G364" s="27" t="str">
        <f t="shared" si="41"/>
        <v/>
      </c>
    </row>
    <row r="365" spans="1:7" x14ac:dyDescent="0.35">
      <c r="A365" s="25" t="str">
        <f t="shared" si="35"/>
        <v/>
      </c>
      <c r="B365" s="26" t="str">
        <f t="shared" si="38"/>
        <v/>
      </c>
      <c r="C365" s="27" t="str">
        <f t="shared" si="39"/>
        <v/>
      </c>
      <c r="D365" s="27" t="str">
        <f t="shared" si="36"/>
        <v/>
      </c>
      <c r="E365" s="27" t="str">
        <f t="shared" si="37"/>
        <v/>
      </c>
      <c r="F365" s="27" t="str">
        <f t="shared" si="40"/>
        <v/>
      </c>
      <c r="G365" s="27" t="str">
        <f t="shared" si="41"/>
        <v/>
      </c>
    </row>
    <row r="366" spans="1:7" x14ac:dyDescent="0.35">
      <c r="A366" s="25" t="str">
        <f t="shared" si="35"/>
        <v/>
      </c>
      <c r="B366" s="26" t="str">
        <f t="shared" si="38"/>
        <v/>
      </c>
      <c r="C366" s="27" t="str">
        <f t="shared" si="39"/>
        <v/>
      </c>
      <c r="D366" s="27" t="str">
        <f t="shared" si="36"/>
        <v/>
      </c>
      <c r="E366" s="27" t="str">
        <f t="shared" si="37"/>
        <v/>
      </c>
      <c r="F366" s="27" t="str">
        <f t="shared" si="40"/>
        <v/>
      </c>
      <c r="G366" s="27" t="str">
        <f t="shared" si="41"/>
        <v/>
      </c>
    </row>
    <row r="367" spans="1:7" x14ac:dyDescent="0.35">
      <c r="A367" s="25" t="str">
        <f t="shared" si="35"/>
        <v/>
      </c>
      <c r="B367" s="26" t="str">
        <f t="shared" si="38"/>
        <v/>
      </c>
      <c r="C367" s="27" t="str">
        <f t="shared" si="39"/>
        <v/>
      </c>
      <c r="D367" s="27" t="str">
        <f t="shared" si="36"/>
        <v/>
      </c>
      <c r="E367" s="27" t="str">
        <f t="shared" si="37"/>
        <v/>
      </c>
      <c r="F367" s="27" t="str">
        <f t="shared" si="40"/>
        <v/>
      </c>
      <c r="G367" s="27" t="str">
        <f t="shared" si="41"/>
        <v/>
      </c>
    </row>
    <row r="368" spans="1:7" x14ac:dyDescent="0.35">
      <c r="A368" s="25" t="str">
        <f t="shared" si="35"/>
        <v/>
      </c>
      <c r="B368" s="26" t="str">
        <f t="shared" si="38"/>
        <v/>
      </c>
      <c r="C368" s="27" t="str">
        <f t="shared" si="39"/>
        <v/>
      </c>
      <c r="D368" s="27" t="str">
        <f t="shared" si="36"/>
        <v/>
      </c>
      <c r="E368" s="27" t="str">
        <f t="shared" si="37"/>
        <v/>
      </c>
      <c r="F368" s="27" t="str">
        <f t="shared" si="40"/>
        <v/>
      </c>
      <c r="G368" s="27" t="str">
        <f t="shared" si="41"/>
        <v/>
      </c>
    </row>
    <row r="369" spans="1:7" x14ac:dyDescent="0.35">
      <c r="A369" s="25" t="str">
        <f t="shared" si="35"/>
        <v/>
      </c>
      <c r="B369" s="26" t="str">
        <f t="shared" si="38"/>
        <v/>
      </c>
      <c r="C369" s="27" t="str">
        <f t="shared" si="39"/>
        <v/>
      </c>
      <c r="D369" s="27" t="str">
        <f t="shared" si="36"/>
        <v/>
      </c>
      <c r="E369" s="27" t="str">
        <f t="shared" si="37"/>
        <v/>
      </c>
      <c r="F369" s="27" t="str">
        <f t="shared" si="40"/>
        <v/>
      </c>
      <c r="G369" s="27" t="str">
        <f t="shared" si="41"/>
        <v/>
      </c>
    </row>
    <row r="370" spans="1:7" x14ac:dyDescent="0.35">
      <c r="A370" s="25" t="str">
        <f t="shared" si="35"/>
        <v/>
      </c>
      <c r="B370" s="26" t="str">
        <f t="shared" si="38"/>
        <v/>
      </c>
      <c r="C370" s="27" t="str">
        <f t="shared" si="39"/>
        <v/>
      </c>
      <c r="D370" s="27" t="str">
        <f t="shared" si="36"/>
        <v/>
      </c>
      <c r="E370" s="27" t="str">
        <f t="shared" si="37"/>
        <v/>
      </c>
      <c r="F370" s="27" t="str">
        <f t="shared" si="40"/>
        <v/>
      </c>
      <c r="G370" s="27" t="str">
        <f t="shared" si="41"/>
        <v/>
      </c>
    </row>
    <row r="371" spans="1:7" x14ac:dyDescent="0.35">
      <c r="A371" s="25" t="str">
        <f t="shared" si="35"/>
        <v/>
      </c>
      <c r="B371" s="26" t="str">
        <f t="shared" si="38"/>
        <v/>
      </c>
      <c r="C371" s="27" t="str">
        <f t="shared" si="39"/>
        <v/>
      </c>
      <c r="D371" s="27" t="str">
        <f t="shared" si="36"/>
        <v/>
      </c>
      <c r="E371" s="27" t="str">
        <f t="shared" si="37"/>
        <v/>
      </c>
      <c r="F371" s="27" t="str">
        <f t="shared" si="40"/>
        <v/>
      </c>
      <c r="G371" s="27" t="str">
        <f t="shared" si="41"/>
        <v/>
      </c>
    </row>
    <row r="372" spans="1:7" x14ac:dyDescent="0.35">
      <c r="A372" s="25" t="str">
        <f t="shared" si="35"/>
        <v/>
      </c>
      <c r="B372" s="26" t="str">
        <f t="shared" si="38"/>
        <v/>
      </c>
      <c r="C372" s="27" t="str">
        <f t="shared" si="39"/>
        <v/>
      </c>
      <c r="D372" s="27" t="str">
        <f t="shared" si="36"/>
        <v/>
      </c>
      <c r="E372" s="27" t="str">
        <f t="shared" si="37"/>
        <v/>
      </c>
      <c r="F372" s="27" t="str">
        <f t="shared" si="40"/>
        <v/>
      </c>
      <c r="G372" s="27" t="str">
        <f t="shared" si="41"/>
        <v/>
      </c>
    </row>
    <row r="373" spans="1:7" x14ac:dyDescent="0.35">
      <c r="A373" s="25" t="str">
        <f t="shared" si="35"/>
        <v/>
      </c>
      <c r="B373" s="26" t="str">
        <f t="shared" si="38"/>
        <v/>
      </c>
      <c r="C373" s="27" t="str">
        <f t="shared" si="39"/>
        <v/>
      </c>
      <c r="D373" s="27" t="str">
        <f t="shared" si="36"/>
        <v/>
      </c>
      <c r="E373" s="27" t="str">
        <f t="shared" si="37"/>
        <v/>
      </c>
      <c r="F373" s="27" t="str">
        <f t="shared" si="40"/>
        <v/>
      </c>
      <c r="G373" s="27" t="str">
        <f t="shared" si="41"/>
        <v/>
      </c>
    </row>
    <row r="374" spans="1:7" x14ac:dyDescent="0.35">
      <c r="A374" s="25" t="str">
        <f t="shared" si="35"/>
        <v/>
      </c>
      <c r="B374" s="26" t="str">
        <f t="shared" si="38"/>
        <v/>
      </c>
      <c r="C374" s="27" t="str">
        <f t="shared" si="39"/>
        <v/>
      </c>
      <c r="D374" s="27" t="str">
        <f t="shared" si="36"/>
        <v/>
      </c>
      <c r="E374" s="27" t="str">
        <f t="shared" si="37"/>
        <v/>
      </c>
      <c r="F374" s="27" t="str">
        <f t="shared" si="40"/>
        <v/>
      </c>
      <c r="G374" s="27" t="str">
        <f t="shared" si="41"/>
        <v/>
      </c>
    </row>
    <row r="375" spans="1:7" x14ac:dyDescent="0.35">
      <c r="A375" s="25" t="str">
        <f t="shared" si="35"/>
        <v/>
      </c>
      <c r="B375" s="26" t="str">
        <f t="shared" si="38"/>
        <v/>
      </c>
      <c r="C375" s="27" t="str">
        <f t="shared" si="39"/>
        <v/>
      </c>
      <c r="D375" s="27" t="str">
        <f t="shared" si="36"/>
        <v/>
      </c>
      <c r="E375" s="27" t="str">
        <f t="shared" si="37"/>
        <v/>
      </c>
      <c r="F375" s="27" t="str">
        <f t="shared" si="40"/>
        <v/>
      </c>
      <c r="G375" s="27" t="str">
        <f t="shared" si="41"/>
        <v/>
      </c>
    </row>
    <row r="376" spans="1:7" x14ac:dyDescent="0.35">
      <c r="A376" s="25" t="str">
        <f t="shared" si="35"/>
        <v/>
      </c>
      <c r="B376" s="26" t="str">
        <f t="shared" si="38"/>
        <v/>
      </c>
      <c r="C376" s="27" t="str">
        <f t="shared" si="39"/>
        <v/>
      </c>
      <c r="D376" s="27" t="str">
        <f t="shared" si="36"/>
        <v/>
      </c>
      <c r="E376" s="27" t="str">
        <f t="shared" si="37"/>
        <v/>
      </c>
      <c r="F376" s="27" t="str">
        <f t="shared" si="40"/>
        <v/>
      </c>
      <c r="G376" s="27" t="str">
        <f t="shared" si="41"/>
        <v/>
      </c>
    </row>
    <row r="377" spans="1:7" x14ac:dyDescent="0.35">
      <c r="A377" s="25" t="str">
        <f t="shared" si="35"/>
        <v/>
      </c>
      <c r="B377" s="26" t="str">
        <f t="shared" si="38"/>
        <v/>
      </c>
      <c r="C377" s="27" t="str">
        <f t="shared" si="39"/>
        <v/>
      </c>
      <c r="D377" s="27" t="str">
        <f t="shared" si="36"/>
        <v/>
      </c>
      <c r="E377" s="27" t="str">
        <f t="shared" si="37"/>
        <v/>
      </c>
      <c r="F377" s="27" t="str">
        <f t="shared" si="40"/>
        <v/>
      </c>
      <c r="G377" s="27" t="str">
        <f t="shared" si="41"/>
        <v/>
      </c>
    </row>
    <row r="378" spans="1:7" x14ac:dyDescent="0.35">
      <c r="A378" s="25" t="str">
        <f t="shared" si="35"/>
        <v/>
      </c>
      <c r="B378" s="26" t="str">
        <f t="shared" si="38"/>
        <v/>
      </c>
      <c r="C378" s="27" t="str">
        <f t="shared" si="39"/>
        <v/>
      </c>
      <c r="D378" s="27" t="str">
        <f t="shared" si="36"/>
        <v/>
      </c>
      <c r="E378" s="27" t="str">
        <f t="shared" si="37"/>
        <v/>
      </c>
      <c r="F378" s="27" t="str">
        <f t="shared" si="40"/>
        <v/>
      </c>
      <c r="G378" s="27" t="str">
        <f t="shared" si="41"/>
        <v/>
      </c>
    </row>
    <row r="379" spans="1:7" x14ac:dyDescent="0.35">
      <c r="A379" s="25" t="str">
        <f t="shared" si="35"/>
        <v/>
      </c>
      <c r="B379" s="26" t="str">
        <f t="shared" si="38"/>
        <v/>
      </c>
      <c r="C379" s="27" t="str">
        <f t="shared" si="39"/>
        <v/>
      </c>
      <c r="D379" s="27" t="str">
        <f t="shared" si="36"/>
        <v/>
      </c>
      <c r="E379" s="27" t="str">
        <f t="shared" si="37"/>
        <v/>
      </c>
      <c r="F379" s="27" t="str">
        <f t="shared" si="40"/>
        <v/>
      </c>
      <c r="G379" s="27" t="str">
        <f t="shared" si="41"/>
        <v/>
      </c>
    </row>
    <row r="380" spans="1:7" x14ac:dyDescent="0.35">
      <c r="A380" s="25" t="str">
        <f t="shared" si="35"/>
        <v/>
      </c>
      <c r="B380" s="26" t="str">
        <f t="shared" si="38"/>
        <v/>
      </c>
      <c r="C380" s="27" t="str">
        <f t="shared" si="39"/>
        <v/>
      </c>
      <c r="D380" s="27" t="str">
        <f t="shared" si="36"/>
        <v/>
      </c>
      <c r="E380" s="27" t="str">
        <f t="shared" si="37"/>
        <v/>
      </c>
      <c r="F380" s="27" t="str">
        <f t="shared" si="40"/>
        <v/>
      </c>
      <c r="G380" s="27" t="str">
        <f t="shared" si="41"/>
        <v/>
      </c>
    </row>
    <row r="381" spans="1:7" x14ac:dyDescent="0.35">
      <c r="A381" s="25" t="str">
        <f t="shared" si="35"/>
        <v/>
      </c>
      <c r="B381" s="26" t="str">
        <f t="shared" si="38"/>
        <v/>
      </c>
      <c r="C381" s="27" t="str">
        <f t="shared" si="39"/>
        <v/>
      </c>
      <c r="D381" s="27" t="str">
        <f t="shared" si="36"/>
        <v/>
      </c>
      <c r="E381" s="27" t="str">
        <f t="shared" si="37"/>
        <v/>
      </c>
      <c r="F381" s="27" t="str">
        <f t="shared" si="40"/>
        <v/>
      </c>
      <c r="G381" s="27" t="str">
        <f t="shared" si="41"/>
        <v/>
      </c>
    </row>
    <row r="382" spans="1:7" x14ac:dyDescent="0.35">
      <c r="A382" s="25" t="str">
        <f t="shared" si="35"/>
        <v/>
      </c>
      <c r="B382" s="26" t="str">
        <f t="shared" si="38"/>
        <v/>
      </c>
      <c r="C382" s="27" t="str">
        <f t="shared" si="39"/>
        <v/>
      </c>
      <c r="D382" s="27" t="str">
        <f t="shared" si="36"/>
        <v/>
      </c>
      <c r="E382" s="27" t="str">
        <f t="shared" si="37"/>
        <v/>
      </c>
      <c r="F382" s="27" t="str">
        <f t="shared" si="40"/>
        <v/>
      </c>
      <c r="G382" s="27" t="str">
        <f t="shared" si="41"/>
        <v/>
      </c>
    </row>
    <row r="383" spans="1:7" x14ac:dyDescent="0.35">
      <c r="A383" s="25" t="str">
        <f t="shared" si="35"/>
        <v/>
      </c>
      <c r="B383" s="26" t="str">
        <f t="shared" si="38"/>
        <v/>
      </c>
      <c r="C383" s="27" t="str">
        <f t="shared" si="39"/>
        <v/>
      </c>
      <c r="D383" s="27" t="str">
        <f t="shared" si="36"/>
        <v/>
      </c>
      <c r="E383" s="27" t="str">
        <f t="shared" si="37"/>
        <v/>
      </c>
      <c r="F383" s="27" t="str">
        <f t="shared" si="40"/>
        <v/>
      </c>
      <c r="G383" s="27" t="str">
        <f t="shared" si="41"/>
        <v/>
      </c>
    </row>
    <row r="384" spans="1:7" x14ac:dyDescent="0.35">
      <c r="A384" s="25" t="str">
        <f t="shared" si="35"/>
        <v/>
      </c>
      <c r="B384" s="26" t="str">
        <f t="shared" si="38"/>
        <v/>
      </c>
      <c r="C384" s="27" t="str">
        <f t="shared" si="39"/>
        <v/>
      </c>
      <c r="D384" s="27" t="str">
        <f t="shared" si="36"/>
        <v/>
      </c>
      <c r="E384" s="27" t="str">
        <f t="shared" si="37"/>
        <v/>
      </c>
      <c r="F384" s="27" t="str">
        <f t="shared" si="40"/>
        <v/>
      </c>
      <c r="G384" s="27" t="str">
        <f t="shared" si="41"/>
        <v/>
      </c>
    </row>
    <row r="385" spans="1:7" x14ac:dyDescent="0.35">
      <c r="A385" s="25" t="str">
        <f t="shared" si="35"/>
        <v/>
      </c>
      <c r="B385" s="26" t="str">
        <f t="shared" si="38"/>
        <v/>
      </c>
      <c r="C385" s="27" t="str">
        <f t="shared" si="39"/>
        <v/>
      </c>
      <c r="D385" s="27" t="str">
        <f t="shared" si="36"/>
        <v/>
      </c>
      <c r="E385" s="27" t="str">
        <f t="shared" si="37"/>
        <v/>
      </c>
      <c r="F385" s="27" t="str">
        <f t="shared" si="40"/>
        <v/>
      </c>
      <c r="G385" s="27" t="str">
        <f t="shared" si="41"/>
        <v/>
      </c>
    </row>
    <row r="386" spans="1:7" x14ac:dyDescent="0.35">
      <c r="A386" s="25" t="str">
        <f t="shared" si="35"/>
        <v/>
      </c>
      <c r="B386" s="26" t="str">
        <f t="shared" si="38"/>
        <v/>
      </c>
      <c r="C386" s="27" t="str">
        <f t="shared" si="39"/>
        <v/>
      </c>
      <c r="D386" s="27" t="str">
        <f t="shared" si="36"/>
        <v/>
      </c>
      <c r="E386" s="27" t="str">
        <f t="shared" si="37"/>
        <v/>
      </c>
      <c r="F386" s="27" t="str">
        <f t="shared" si="40"/>
        <v/>
      </c>
      <c r="G386" s="27" t="str">
        <f t="shared" si="41"/>
        <v/>
      </c>
    </row>
    <row r="387" spans="1:7" x14ac:dyDescent="0.35">
      <c r="A387" s="25" t="str">
        <f t="shared" si="35"/>
        <v/>
      </c>
      <c r="B387" s="26" t="str">
        <f t="shared" si="38"/>
        <v/>
      </c>
      <c r="C387" s="27" t="str">
        <f t="shared" si="39"/>
        <v/>
      </c>
      <c r="D387" s="27" t="str">
        <f t="shared" si="36"/>
        <v/>
      </c>
      <c r="E387" s="27" t="str">
        <f t="shared" si="37"/>
        <v/>
      </c>
      <c r="F387" s="27" t="str">
        <f t="shared" si="40"/>
        <v/>
      </c>
      <c r="G387" s="27" t="str">
        <f t="shared" si="41"/>
        <v/>
      </c>
    </row>
    <row r="388" spans="1:7" x14ac:dyDescent="0.35">
      <c r="A388" s="25" t="str">
        <f t="shared" si="35"/>
        <v/>
      </c>
      <c r="B388" s="26" t="str">
        <f t="shared" si="38"/>
        <v/>
      </c>
      <c r="C388" s="27" t="str">
        <f t="shared" si="39"/>
        <v/>
      </c>
      <c r="D388" s="27" t="str">
        <f t="shared" si="36"/>
        <v/>
      </c>
      <c r="E388" s="27" t="str">
        <f t="shared" si="37"/>
        <v/>
      </c>
      <c r="F388" s="27" t="str">
        <f t="shared" si="40"/>
        <v/>
      </c>
      <c r="G388" s="27" t="str">
        <f t="shared" si="41"/>
        <v/>
      </c>
    </row>
    <row r="389" spans="1:7" x14ac:dyDescent="0.35">
      <c r="A389" s="25" t="str">
        <f t="shared" si="35"/>
        <v/>
      </c>
      <c r="B389" s="26" t="str">
        <f t="shared" si="38"/>
        <v/>
      </c>
      <c r="C389" s="27" t="str">
        <f t="shared" si="39"/>
        <v/>
      </c>
      <c r="D389" s="27" t="str">
        <f t="shared" si="36"/>
        <v/>
      </c>
      <c r="E389" s="27" t="str">
        <f t="shared" si="37"/>
        <v/>
      </c>
      <c r="F389" s="27" t="str">
        <f t="shared" si="40"/>
        <v/>
      </c>
      <c r="G389" s="27" t="str">
        <f t="shared" si="41"/>
        <v/>
      </c>
    </row>
    <row r="390" spans="1:7" x14ac:dyDescent="0.35">
      <c r="A390" s="25" t="str">
        <f t="shared" si="35"/>
        <v/>
      </c>
      <c r="B390" s="26" t="str">
        <f t="shared" si="38"/>
        <v/>
      </c>
      <c r="C390" s="27" t="str">
        <f t="shared" si="39"/>
        <v/>
      </c>
      <c r="D390" s="27" t="str">
        <f t="shared" si="36"/>
        <v/>
      </c>
      <c r="E390" s="27" t="str">
        <f t="shared" si="37"/>
        <v/>
      </c>
      <c r="F390" s="27" t="str">
        <f t="shared" si="40"/>
        <v/>
      </c>
      <c r="G390" s="27" t="str">
        <f t="shared" si="41"/>
        <v/>
      </c>
    </row>
    <row r="391" spans="1:7" x14ac:dyDescent="0.35">
      <c r="A391" s="25" t="str">
        <f t="shared" si="35"/>
        <v/>
      </c>
      <c r="B391" s="26" t="str">
        <f t="shared" si="38"/>
        <v/>
      </c>
      <c r="C391" s="27" t="str">
        <f t="shared" si="39"/>
        <v/>
      </c>
      <c r="D391" s="27" t="str">
        <f t="shared" si="36"/>
        <v/>
      </c>
      <c r="E391" s="27" t="str">
        <f t="shared" si="37"/>
        <v/>
      </c>
      <c r="F391" s="27" t="str">
        <f t="shared" si="40"/>
        <v/>
      </c>
      <c r="G391" s="27" t="str">
        <f t="shared" si="41"/>
        <v/>
      </c>
    </row>
    <row r="392" spans="1:7" x14ac:dyDescent="0.35">
      <c r="A392" s="25" t="str">
        <f t="shared" si="35"/>
        <v/>
      </c>
      <c r="B392" s="26" t="str">
        <f t="shared" si="38"/>
        <v/>
      </c>
      <c r="C392" s="27" t="str">
        <f t="shared" si="39"/>
        <v/>
      </c>
      <c r="D392" s="27" t="str">
        <f t="shared" si="36"/>
        <v/>
      </c>
      <c r="E392" s="27" t="str">
        <f t="shared" si="37"/>
        <v/>
      </c>
      <c r="F392" s="27" t="str">
        <f t="shared" si="40"/>
        <v/>
      </c>
      <c r="G392" s="27" t="str">
        <f t="shared" si="41"/>
        <v/>
      </c>
    </row>
    <row r="393" spans="1:7" x14ac:dyDescent="0.35">
      <c r="A393" s="25" t="str">
        <f t="shared" ref="A393:A456" si="42">IF($F$4&lt;ROW()-ROW($A$8),"",ROW()-ROW($A$8))</f>
        <v/>
      </c>
      <c r="B393" s="26" t="str">
        <f t="shared" si="38"/>
        <v/>
      </c>
      <c r="C393" s="27" t="str">
        <f t="shared" si="39"/>
        <v/>
      </c>
      <c r="D393" s="27" t="str">
        <f t="shared" ref="D393:D456" si="43">IF(A393="","",$F$3)</f>
        <v/>
      </c>
      <c r="E393" s="27" t="str">
        <f t="shared" ref="E393:E456" si="44">IF(A393="","",ABS(PPMT($C$4/12,A393,$F$4,$C$3)))</f>
        <v/>
      </c>
      <c r="F393" s="27" t="str">
        <f t="shared" si="40"/>
        <v/>
      </c>
      <c r="G393" s="27" t="str">
        <f t="shared" si="41"/>
        <v/>
      </c>
    </row>
    <row r="394" spans="1:7" x14ac:dyDescent="0.35">
      <c r="A394" s="25" t="str">
        <f t="shared" si="42"/>
        <v/>
      </c>
      <c r="B394" s="26" t="str">
        <f t="shared" ref="B394:B457" si="45">IF(A394="","",EDATE($C$6,A394-1))</f>
        <v/>
      </c>
      <c r="C394" s="27" t="str">
        <f t="shared" ref="C394:C457" si="46">IF(A394="","",IF(NOT(ISNUMBER(G393)),$C$3,G393))</f>
        <v/>
      </c>
      <c r="D394" s="27" t="str">
        <f t="shared" si="43"/>
        <v/>
      </c>
      <c r="E394" s="27" t="str">
        <f t="shared" si="44"/>
        <v/>
      </c>
      <c r="F394" s="27" t="str">
        <f t="shared" ref="F394:F457" si="47">IF(A394="","",D394-E394)</f>
        <v/>
      </c>
      <c r="G394" s="27" t="str">
        <f t="shared" ref="G394:G457" si="48">IF(A394="","",ABS(C394-E394))</f>
        <v/>
      </c>
    </row>
    <row r="395" spans="1:7" x14ac:dyDescent="0.35">
      <c r="A395" s="25" t="str">
        <f t="shared" si="42"/>
        <v/>
      </c>
      <c r="B395" s="26" t="str">
        <f t="shared" si="45"/>
        <v/>
      </c>
      <c r="C395" s="27" t="str">
        <f t="shared" si="46"/>
        <v/>
      </c>
      <c r="D395" s="27" t="str">
        <f t="shared" si="43"/>
        <v/>
      </c>
      <c r="E395" s="27" t="str">
        <f t="shared" si="44"/>
        <v/>
      </c>
      <c r="F395" s="27" t="str">
        <f t="shared" si="47"/>
        <v/>
      </c>
      <c r="G395" s="27" t="str">
        <f t="shared" si="48"/>
        <v/>
      </c>
    </row>
    <row r="396" spans="1:7" x14ac:dyDescent="0.35">
      <c r="A396" s="25" t="str">
        <f t="shared" si="42"/>
        <v/>
      </c>
      <c r="B396" s="26" t="str">
        <f t="shared" si="45"/>
        <v/>
      </c>
      <c r="C396" s="27" t="str">
        <f t="shared" si="46"/>
        <v/>
      </c>
      <c r="D396" s="27" t="str">
        <f t="shared" si="43"/>
        <v/>
      </c>
      <c r="E396" s="27" t="str">
        <f t="shared" si="44"/>
        <v/>
      </c>
      <c r="F396" s="27" t="str">
        <f t="shared" si="47"/>
        <v/>
      </c>
      <c r="G396" s="27" t="str">
        <f t="shared" si="48"/>
        <v/>
      </c>
    </row>
    <row r="397" spans="1:7" x14ac:dyDescent="0.35">
      <c r="A397" s="25" t="str">
        <f t="shared" si="42"/>
        <v/>
      </c>
      <c r="B397" s="26" t="str">
        <f t="shared" si="45"/>
        <v/>
      </c>
      <c r="C397" s="27" t="str">
        <f t="shared" si="46"/>
        <v/>
      </c>
      <c r="D397" s="27" t="str">
        <f t="shared" si="43"/>
        <v/>
      </c>
      <c r="E397" s="27" t="str">
        <f t="shared" si="44"/>
        <v/>
      </c>
      <c r="F397" s="27" t="str">
        <f t="shared" si="47"/>
        <v/>
      </c>
      <c r="G397" s="27" t="str">
        <f t="shared" si="48"/>
        <v/>
      </c>
    </row>
    <row r="398" spans="1:7" x14ac:dyDescent="0.35">
      <c r="A398" s="25" t="str">
        <f t="shared" si="42"/>
        <v/>
      </c>
      <c r="B398" s="26" t="str">
        <f t="shared" si="45"/>
        <v/>
      </c>
      <c r="C398" s="27" t="str">
        <f t="shared" si="46"/>
        <v/>
      </c>
      <c r="D398" s="27" t="str">
        <f t="shared" si="43"/>
        <v/>
      </c>
      <c r="E398" s="27" t="str">
        <f t="shared" si="44"/>
        <v/>
      </c>
      <c r="F398" s="27" t="str">
        <f t="shared" si="47"/>
        <v/>
      </c>
      <c r="G398" s="27" t="str">
        <f t="shared" si="48"/>
        <v/>
      </c>
    </row>
    <row r="399" spans="1:7" x14ac:dyDescent="0.35">
      <c r="A399" s="25" t="str">
        <f t="shared" si="42"/>
        <v/>
      </c>
      <c r="B399" s="26" t="str">
        <f t="shared" si="45"/>
        <v/>
      </c>
      <c r="C399" s="27" t="str">
        <f t="shared" si="46"/>
        <v/>
      </c>
      <c r="D399" s="27" t="str">
        <f t="shared" si="43"/>
        <v/>
      </c>
      <c r="E399" s="27" t="str">
        <f t="shared" si="44"/>
        <v/>
      </c>
      <c r="F399" s="27" t="str">
        <f t="shared" si="47"/>
        <v/>
      </c>
      <c r="G399" s="27" t="str">
        <f t="shared" si="48"/>
        <v/>
      </c>
    </row>
    <row r="400" spans="1:7" x14ac:dyDescent="0.35">
      <c r="A400" s="25" t="str">
        <f t="shared" si="42"/>
        <v/>
      </c>
      <c r="B400" s="26" t="str">
        <f t="shared" si="45"/>
        <v/>
      </c>
      <c r="C400" s="27" t="str">
        <f t="shared" si="46"/>
        <v/>
      </c>
      <c r="D400" s="27" t="str">
        <f t="shared" si="43"/>
        <v/>
      </c>
      <c r="E400" s="27" t="str">
        <f t="shared" si="44"/>
        <v/>
      </c>
      <c r="F400" s="27" t="str">
        <f t="shared" si="47"/>
        <v/>
      </c>
      <c r="G400" s="27" t="str">
        <f t="shared" si="48"/>
        <v/>
      </c>
    </row>
    <row r="401" spans="1:7" x14ac:dyDescent="0.35">
      <c r="A401" s="25" t="str">
        <f t="shared" si="42"/>
        <v/>
      </c>
      <c r="B401" s="26" t="str">
        <f t="shared" si="45"/>
        <v/>
      </c>
      <c r="C401" s="27" t="str">
        <f t="shared" si="46"/>
        <v/>
      </c>
      <c r="D401" s="27" t="str">
        <f t="shared" si="43"/>
        <v/>
      </c>
      <c r="E401" s="27" t="str">
        <f t="shared" si="44"/>
        <v/>
      </c>
      <c r="F401" s="27" t="str">
        <f t="shared" si="47"/>
        <v/>
      </c>
      <c r="G401" s="27" t="str">
        <f t="shared" si="48"/>
        <v/>
      </c>
    </row>
    <row r="402" spans="1:7" x14ac:dyDescent="0.35">
      <c r="A402" s="25" t="str">
        <f t="shared" si="42"/>
        <v/>
      </c>
      <c r="B402" s="26" t="str">
        <f t="shared" si="45"/>
        <v/>
      </c>
      <c r="C402" s="27" t="str">
        <f t="shared" si="46"/>
        <v/>
      </c>
      <c r="D402" s="27" t="str">
        <f t="shared" si="43"/>
        <v/>
      </c>
      <c r="E402" s="27" t="str">
        <f t="shared" si="44"/>
        <v/>
      </c>
      <c r="F402" s="27" t="str">
        <f t="shared" si="47"/>
        <v/>
      </c>
      <c r="G402" s="27" t="str">
        <f t="shared" si="48"/>
        <v/>
      </c>
    </row>
    <row r="403" spans="1:7" x14ac:dyDescent="0.35">
      <c r="A403" s="25" t="str">
        <f t="shared" si="42"/>
        <v/>
      </c>
      <c r="B403" s="26" t="str">
        <f t="shared" si="45"/>
        <v/>
      </c>
      <c r="C403" s="27" t="str">
        <f t="shared" si="46"/>
        <v/>
      </c>
      <c r="D403" s="27" t="str">
        <f t="shared" si="43"/>
        <v/>
      </c>
      <c r="E403" s="27" t="str">
        <f t="shared" si="44"/>
        <v/>
      </c>
      <c r="F403" s="27" t="str">
        <f t="shared" si="47"/>
        <v/>
      </c>
      <c r="G403" s="27" t="str">
        <f t="shared" si="48"/>
        <v/>
      </c>
    </row>
    <row r="404" spans="1:7" x14ac:dyDescent="0.35">
      <c r="A404" s="25" t="str">
        <f t="shared" si="42"/>
        <v/>
      </c>
      <c r="B404" s="26" t="str">
        <f t="shared" si="45"/>
        <v/>
      </c>
      <c r="C404" s="27" t="str">
        <f t="shared" si="46"/>
        <v/>
      </c>
      <c r="D404" s="27" t="str">
        <f t="shared" si="43"/>
        <v/>
      </c>
      <c r="E404" s="27" t="str">
        <f t="shared" si="44"/>
        <v/>
      </c>
      <c r="F404" s="27" t="str">
        <f t="shared" si="47"/>
        <v/>
      </c>
      <c r="G404" s="27" t="str">
        <f t="shared" si="48"/>
        <v/>
      </c>
    </row>
    <row r="405" spans="1:7" x14ac:dyDescent="0.35">
      <c r="A405" s="25" t="str">
        <f t="shared" si="42"/>
        <v/>
      </c>
      <c r="B405" s="26" t="str">
        <f t="shared" si="45"/>
        <v/>
      </c>
      <c r="C405" s="27" t="str">
        <f t="shared" si="46"/>
        <v/>
      </c>
      <c r="D405" s="27" t="str">
        <f t="shared" si="43"/>
        <v/>
      </c>
      <c r="E405" s="27" t="str">
        <f t="shared" si="44"/>
        <v/>
      </c>
      <c r="F405" s="27" t="str">
        <f t="shared" si="47"/>
        <v/>
      </c>
      <c r="G405" s="27" t="str">
        <f t="shared" si="48"/>
        <v/>
      </c>
    </row>
    <row r="406" spans="1:7" x14ac:dyDescent="0.35">
      <c r="A406" s="25" t="str">
        <f t="shared" si="42"/>
        <v/>
      </c>
      <c r="B406" s="26" t="str">
        <f t="shared" si="45"/>
        <v/>
      </c>
      <c r="C406" s="27" t="str">
        <f t="shared" si="46"/>
        <v/>
      </c>
      <c r="D406" s="27" t="str">
        <f t="shared" si="43"/>
        <v/>
      </c>
      <c r="E406" s="27" t="str">
        <f t="shared" si="44"/>
        <v/>
      </c>
      <c r="F406" s="27" t="str">
        <f t="shared" si="47"/>
        <v/>
      </c>
      <c r="G406" s="27" t="str">
        <f t="shared" si="48"/>
        <v/>
      </c>
    </row>
    <row r="407" spans="1:7" x14ac:dyDescent="0.35">
      <c r="A407" s="25" t="str">
        <f t="shared" si="42"/>
        <v/>
      </c>
      <c r="B407" s="26" t="str">
        <f t="shared" si="45"/>
        <v/>
      </c>
      <c r="C407" s="27" t="str">
        <f t="shared" si="46"/>
        <v/>
      </c>
      <c r="D407" s="27" t="str">
        <f t="shared" si="43"/>
        <v/>
      </c>
      <c r="E407" s="27" t="str">
        <f t="shared" si="44"/>
        <v/>
      </c>
      <c r="F407" s="27" t="str">
        <f t="shared" si="47"/>
        <v/>
      </c>
      <c r="G407" s="27" t="str">
        <f t="shared" si="48"/>
        <v/>
      </c>
    </row>
    <row r="408" spans="1:7" x14ac:dyDescent="0.35">
      <c r="A408" s="25" t="str">
        <f t="shared" si="42"/>
        <v/>
      </c>
      <c r="B408" s="26" t="str">
        <f t="shared" si="45"/>
        <v/>
      </c>
      <c r="C408" s="27" t="str">
        <f t="shared" si="46"/>
        <v/>
      </c>
      <c r="D408" s="27" t="str">
        <f t="shared" si="43"/>
        <v/>
      </c>
      <c r="E408" s="27" t="str">
        <f t="shared" si="44"/>
        <v/>
      </c>
      <c r="F408" s="27" t="str">
        <f t="shared" si="47"/>
        <v/>
      </c>
      <c r="G408" s="27" t="str">
        <f t="shared" si="48"/>
        <v/>
      </c>
    </row>
    <row r="409" spans="1:7" x14ac:dyDescent="0.35">
      <c r="A409" s="25" t="str">
        <f t="shared" si="42"/>
        <v/>
      </c>
      <c r="B409" s="26" t="str">
        <f t="shared" si="45"/>
        <v/>
      </c>
      <c r="C409" s="27" t="str">
        <f t="shared" si="46"/>
        <v/>
      </c>
      <c r="D409" s="27" t="str">
        <f t="shared" si="43"/>
        <v/>
      </c>
      <c r="E409" s="27" t="str">
        <f t="shared" si="44"/>
        <v/>
      </c>
      <c r="F409" s="27" t="str">
        <f t="shared" si="47"/>
        <v/>
      </c>
      <c r="G409" s="27" t="str">
        <f t="shared" si="48"/>
        <v/>
      </c>
    </row>
    <row r="410" spans="1:7" x14ac:dyDescent="0.35">
      <c r="A410" s="25" t="str">
        <f t="shared" si="42"/>
        <v/>
      </c>
      <c r="B410" s="26" t="str">
        <f t="shared" si="45"/>
        <v/>
      </c>
      <c r="C410" s="27" t="str">
        <f t="shared" si="46"/>
        <v/>
      </c>
      <c r="D410" s="27" t="str">
        <f t="shared" si="43"/>
        <v/>
      </c>
      <c r="E410" s="27" t="str">
        <f t="shared" si="44"/>
        <v/>
      </c>
      <c r="F410" s="27" t="str">
        <f t="shared" si="47"/>
        <v/>
      </c>
      <c r="G410" s="27" t="str">
        <f t="shared" si="48"/>
        <v/>
      </c>
    </row>
    <row r="411" spans="1:7" x14ac:dyDescent="0.35">
      <c r="A411" s="25" t="str">
        <f t="shared" si="42"/>
        <v/>
      </c>
      <c r="B411" s="26" t="str">
        <f t="shared" si="45"/>
        <v/>
      </c>
      <c r="C411" s="27" t="str">
        <f t="shared" si="46"/>
        <v/>
      </c>
      <c r="D411" s="27" t="str">
        <f t="shared" si="43"/>
        <v/>
      </c>
      <c r="E411" s="27" t="str">
        <f t="shared" si="44"/>
        <v/>
      </c>
      <c r="F411" s="27" t="str">
        <f t="shared" si="47"/>
        <v/>
      </c>
      <c r="G411" s="27" t="str">
        <f t="shared" si="48"/>
        <v/>
      </c>
    </row>
    <row r="412" spans="1:7" x14ac:dyDescent="0.35">
      <c r="A412" s="25" t="str">
        <f t="shared" si="42"/>
        <v/>
      </c>
      <c r="B412" s="26" t="str">
        <f t="shared" si="45"/>
        <v/>
      </c>
      <c r="C412" s="27" t="str">
        <f t="shared" si="46"/>
        <v/>
      </c>
      <c r="D412" s="27" t="str">
        <f t="shared" si="43"/>
        <v/>
      </c>
      <c r="E412" s="27" t="str">
        <f t="shared" si="44"/>
        <v/>
      </c>
      <c r="F412" s="27" t="str">
        <f t="shared" si="47"/>
        <v/>
      </c>
      <c r="G412" s="27" t="str">
        <f t="shared" si="48"/>
        <v/>
      </c>
    </row>
    <row r="413" spans="1:7" x14ac:dyDescent="0.35">
      <c r="A413" s="25" t="str">
        <f t="shared" si="42"/>
        <v/>
      </c>
      <c r="B413" s="26" t="str">
        <f t="shared" si="45"/>
        <v/>
      </c>
      <c r="C413" s="27" t="str">
        <f t="shared" si="46"/>
        <v/>
      </c>
      <c r="D413" s="27" t="str">
        <f t="shared" si="43"/>
        <v/>
      </c>
      <c r="E413" s="27" t="str">
        <f t="shared" si="44"/>
        <v/>
      </c>
      <c r="F413" s="27" t="str">
        <f t="shared" si="47"/>
        <v/>
      </c>
      <c r="G413" s="27" t="str">
        <f t="shared" si="48"/>
        <v/>
      </c>
    </row>
    <row r="414" spans="1:7" x14ac:dyDescent="0.35">
      <c r="A414" s="25" t="str">
        <f t="shared" si="42"/>
        <v/>
      </c>
      <c r="B414" s="26" t="str">
        <f t="shared" si="45"/>
        <v/>
      </c>
      <c r="C414" s="27" t="str">
        <f t="shared" si="46"/>
        <v/>
      </c>
      <c r="D414" s="27" t="str">
        <f t="shared" si="43"/>
        <v/>
      </c>
      <c r="E414" s="27" t="str">
        <f t="shared" si="44"/>
        <v/>
      </c>
      <c r="F414" s="27" t="str">
        <f t="shared" si="47"/>
        <v/>
      </c>
      <c r="G414" s="27" t="str">
        <f t="shared" si="48"/>
        <v/>
      </c>
    </row>
    <row r="415" spans="1:7" x14ac:dyDescent="0.35">
      <c r="A415" s="25" t="str">
        <f t="shared" si="42"/>
        <v/>
      </c>
      <c r="B415" s="26" t="str">
        <f t="shared" si="45"/>
        <v/>
      </c>
      <c r="C415" s="27" t="str">
        <f t="shared" si="46"/>
        <v/>
      </c>
      <c r="D415" s="27" t="str">
        <f t="shared" si="43"/>
        <v/>
      </c>
      <c r="E415" s="27" t="str">
        <f t="shared" si="44"/>
        <v/>
      </c>
      <c r="F415" s="27" t="str">
        <f t="shared" si="47"/>
        <v/>
      </c>
      <c r="G415" s="27" t="str">
        <f t="shared" si="48"/>
        <v/>
      </c>
    </row>
    <row r="416" spans="1:7" x14ac:dyDescent="0.35">
      <c r="A416" s="25" t="str">
        <f t="shared" si="42"/>
        <v/>
      </c>
      <c r="B416" s="26" t="str">
        <f t="shared" si="45"/>
        <v/>
      </c>
      <c r="C416" s="27" t="str">
        <f t="shared" si="46"/>
        <v/>
      </c>
      <c r="D416" s="27" t="str">
        <f t="shared" si="43"/>
        <v/>
      </c>
      <c r="E416" s="27" t="str">
        <f t="shared" si="44"/>
        <v/>
      </c>
      <c r="F416" s="27" t="str">
        <f t="shared" si="47"/>
        <v/>
      </c>
      <c r="G416" s="27" t="str">
        <f t="shared" si="48"/>
        <v/>
      </c>
    </row>
    <row r="417" spans="1:7" x14ac:dyDescent="0.35">
      <c r="A417" s="25" t="str">
        <f t="shared" si="42"/>
        <v/>
      </c>
      <c r="B417" s="26" t="str">
        <f t="shared" si="45"/>
        <v/>
      </c>
      <c r="C417" s="27" t="str">
        <f t="shared" si="46"/>
        <v/>
      </c>
      <c r="D417" s="27" t="str">
        <f t="shared" si="43"/>
        <v/>
      </c>
      <c r="E417" s="27" t="str">
        <f t="shared" si="44"/>
        <v/>
      </c>
      <c r="F417" s="27" t="str">
        <f t="shared" si="47"/>
        <v/>
      </c>
      <c r="G417" s="27" t="str">
        <f t="shared" si="48"/>
        <v/>
      </c>
    </row>
    <row r="418" spans="1:7" x14ac:dyDescent="0.35">
      <c r="A418" s="25" t="str">
        <f t="shared" si="42"/>
        <v/>
      </c>
      <c r="B418" s="26" t="str">
        <f t="shared" si="45"/>
        <v/>
      </c>
      <c r="C418" s="27" t="str">
        <f t="shared" si="46"/>
        <v/>
      </c>
      <c r="D418" s="27" t="str">
        <f t="shared" si="43"/>
        <v/>
      </c>
      <c r="E418" s="27" t="str">
        <f t="shared" si="44"/>
        <v/>
      </c>
      <c r="F418" s="27" t="str">
        <f t="shared" si="47"/>
        <v/>
      </c>
      <c r="G418" s="27" t="str">
        <f t="shared" si="48"/>
        <v/>
      </c>
    </row>
    <row r="419" spans="1:7" x14ac:dyDescent="0.35">
      <c r="A419" s="25" t="str">
        <f t="shared" si="42"/>
        <v/>
      </c>
      <c r="B419" s="26" t="str">
        <f t="shared" si="45"/>
        <v/>
      </c>
      <c r="C419" s="27" t="str">
        <f t="shared" si="46"/>
        <v/>
      </c>
      <c r="D419" s="27" t="str">
        <f t="shared" si="43"/>
        <v/>
      </c>
      <c r="E419" s="27" t="str">
        <f t="shared" si="44"/>
        <v/>
      </c>
      <c r="F419" s="27" t="str">
        <f t="shared" si="47"/>
        <v/>
      </c>
      <c r="G419" s="27" t="str">
        <f t="shared" si="48"/>
        <v/>
      </c>
    </row>
    <row r="420" spans="1:7" x14ac:dyDescent="0.35">
      <c r="A420" s="25" t="str">
        <f t="shared" si="42"/>
        <v/>
      </c>
      <c r="B420" s="26" t="str">
        <f t="shared" si="45"/>
        <v/>
      </c>
      <c r="C420" s="27" t="str">
        <f t="shared" si="46"/>
        <v/>
      </c>
      <c r="D420" s="27" t="str">
        <f t="shared" si="43"/>
        <v/>
      </c>
      <c r="E420" s="27" t="str">
        <f t="shared" si="44"/>
        <v/>
      </c>
      <c r="F420" s="27" t="str">
        <f t="shared" si="47"/>
        <v/>
      </c>
      <c r="G420" s="27" t="str">
        <f t="shared" si="48"/>
        <v/>
      </c>
    </row>
    <row r="421" spans="1:7" x14ac:dyDescent="0.35">
      <c r="A421" s="25" t="str">
        <f t="shared" si="42"/>
        <v/>
      </c>
      <c r="B421" s="26" t="str">
        <f t="shared" si="45"/>
        <v/>
      </c>
      <c r="C421" s="27" t="str">
        <f t="shared" si="46"/>
        <v/>
      </c>
      <c r="D421" s="27" t="str">
        <f t="shared" si="43"/>
        <v/>
      </c>
      <c r="E421" s="27" t="str">
        <f t="shared" si="44"/>
        <v/>
      </c>
      <c r="F421" s="27" t="str">
        <f t="shared" si="47"/>
        <v/>
      </c>
      <c r="G421" s="27" t="str">
        <f t="shared" si="48"/>
        <v/>
      </c>
    </row>
    <row r="422" spans="1:7" x14ac:dyDescent="0.35">
      <c r="A422" s="25" t="str">
        <f t="shared" si="42"/>
        <v/>
      </c>
      <c r="B422" s="26" t="str">
        <f t="shared" si="45"/>
        <v/>
      </c>
      <c r="C422" s="27" t="str">
        <f t="shared" si="46"/>
        <v/>
      </c>
      <c r="D422" s="27" t="str">
        <f t="shared" si="43"/>
        <v/>
      </c>
      <c r="E422" s="27" t="str">
        <f t="shared" si="44"/>
        <v/>
      </c>
      <c r="F422" s="27" t="str">
        <f t="shared" si="47"/>
        <v/>
      </c>
      <c r="G422" s="27" t="str">
        <f t="shared" si="48"/>
        <v/>
      </c>
    </row>
    <row r="423" spans="1:7" x14ac:dyDescent="0.35">
      <c r="A423" s="25" t="str">
        <f t="shared" si="42"/>
        <v/>
      </c>
      <c r="B423" s="26" t="str">
        <f t="shared" si="45"/>
        <v/>
      </c>
      <c r="C423" s="27" t="str">
        <f t="shared" si="46"/>
        <v/>
      </c>
      <c r="D423" s="27" t="str">
        <f t="shared" si="43"/>
        <v/>
      </c>
      <c r="E423" s="27" t="str">
        <f t="shared" si="44"/>
        <v/>
      </c>
      <c r="F423" s="27" t="str">
        <f t="shared" si="47"/>
        <v/>
      </c>
      <c r="G423" s="27" t="str">
        <f t="shared" si="48"/>
        <v/>
      </c>
    </row>
    <row r="424" spans="1:7" x14ac:dyDescent="0.35">
      <c r="A424" s="25" t="str">
        <f t="shared" si="42"/>
        <v/>
      </c>
      <c r="B424" s="26" t="str">
        <f t="shared" si="45"/>
        <v/>
      </c>
      <c r="C424" s="27" t="str">
        <f t="shared" si="46"/>
        <v/>
      </c>
      <c r="D424" s="27" t="str">
        <f t="shared" si="43"/>
        <v/>
      </c>
      <c r="E424" s="27" t="str">
        <f t="shared" si="44"/>
        <v/>
      </c>
      <c r="F424" s="27" t="str">
        <f t="shared" si="47"/>
        <v/>
      </c>
      <c r="G424" s="27" t="str">
        <f t="shared" si="48"/>
        <v/>
      </c>
    </row>
    <row r="425" spans="1:7" x14ac:dyDescent="0.35">
      <c r="A425" s="25" t="str">
        <f t="shared" si="42"/>
        <v/>
      </c>
      <c r="B425" s="26" t="str">
        <f t="shared" si="45"/>
        <v/>
      </c>
      <c r="C425" s="27" t="str">
        <f t="shared" si="46"/>
        <v/>
      </c>
      <c r="D425" s="27" t="str">
        <f t="shared" si="43"/>
        <v/>
      </c>
      <c r="E425" s="27" t="str">
        <f t="shared" si="44"/>
        <v/>
      </c>
      <c r="F425" s="27" t="str">
        <f t="shared" si="47"/>
        <v/>
      </c>
      <c r="G425" s="27" t="str">
        <f t="shared" si="48"/>
        <v/>
      </c>
    </row>
    <row r="426" spans="1:7" x14ac:dyDescent="0.35">
      <c r="A426" s="25" t="str">
        <f t="shared" si="42"/>
        <v/>
      </c>
      <c r="B426" s="26" t="str">
        <f t="shared" si="45"/>
        <v/>
      </c>
      <c r="C426" s="27" t="str">
        <f t="shared" si="46"/>
        <v/>
      </c>
      <c r="D426" s="27" t="str">
        <f t="shared" si="43"/>
        <v/>
      </c>
      <c r="E426" s="27" t="str">
        <f t="shared" si="44"/>
        <v/>
      </c>
      <c r="F426" s="27" t="str">
        <f t="shared" si="47"/>
        <v/>
      </c>
      <c r="G426" s="27" t="str">
        <f t="shared" si="48"/>
        <v/>
      </c>
    </row>
    <row r="427" spans="1:7" x14ac:dyDescent="0.35">
      <c r="A427" s="25" t="str">
        <f t="shared" si="42"/>
        <v/>
      </c>
      <c r="B427" s="26" t="str">
        <f t="shared" si="45"/>
        <v/>
      </c>
      <c r="C427" s="27" t="str">
        <f t="shared" si="46"/>
        <v/>
      </c>
      <c r="D427" s="27" t="str">
        <f t="shared" si="43"/>
        <v/>
      </c>
      <c r="E427" s="27" t="str">
        <f t="shared" si="44"/>
        <v/>
      </c>
      <c r="F427" s="27" t="str">
        <f t="shared" si="47"/>
        <v/>
      </c>
      <c r="G427" s="27" t="str">
        <f t="shared" si="48"/>
        <v/>
      </c>
    </row>
    <row r="428" spans="1:7" x14ac:dyDescent="0.35">
      <c r="A428" s="25" t="str">
        <f t="shared" si="42"/>
        <v/>
      </c>
      <c r="B428" s="26" t="str">
        <f t="shared" si="45"/>
        <v/>
      </c>
      <c r="C428" s="27" t="str">
        <f t="shared" si="46"/>
        <v/>
      </c>
      <c r="D428" s="27" t="str">
        <f t="shared" si="43"/>
        <v/>
      </c>
      <c r="E428" s="27" t="str">
        <f t="shared" si="44"/>
        <v/>
      </c>
      <c r="F428" s="27" t="str">
        <f t="shared" si="47"/>
        <v/>
      </c>
      <c r="G428" s="27" t="str">
        <f t="shared" si="48"/>
        <v/>
      </c>
    </row>
    <row r="429" spans="1:7" x14ac:dyDescent="0.35">
      <c r="A429" s="25" t="str">
        <f t="shared" si="42"/>
        <v/>
      </c>
      <c r="B429" s="26" t="str">
        <f t="shared" si="45"/>
        <v/>
      </c>
      <c r="C429" s="27" t="str">
        <f t="shared" si="46"/>
        <v/>
      </c>
      <c r="D429" s="27" t="str">
        <f t="shared" si="43"/>
        <v/>
      </c>
      <c r="E429" s="27" t="str">
        <f t="shared" si="44"/>
        <v/>
      </c>
      <c r="F429" s="27" t="str">
        <f t="shared" si="47"/>
        <v/>
      </c>
      <c r="G429" s="27" t="str">
        <f t="shared" si="48"/>
        <v/>
      </c>
    </row>
    <row r="430" spans="1:7" x14ac:dyDescent="0.35">
      <c r="A430" s="25" t="str">
        <f t="shared" si="42"/>
        <v/>
      </c>
      <c r="B430" s="26" t="str">
        <f t="shared" si="45"/>
        <v/>
      </c>
      <c r="C430" s="27" t="str">
        <f t="shared" si="46"/>
        <v/>
      </c>
      <c r="D430" s="27" t="str">
        <f t="shared" si="43"/>
        <v/>
      </c>
      <c r="E430" s="27" t="str">
        <f t="shared" si="44"/>
        <v/>
      </c>
      <c r="F430" s="27" t="str">
        <f t="shared" si="47"/>
        <v/>
      </c>
      <c r="G430" s="27" t="str">
        <f t="shared" si="48"/>
        <v/>
      </c>
    </row>
    <row r="431" spans="1:7" x14ac:dyDescent="0.35">
      <c r="A431" s="25" t="str">
        <f t="shared" si="42"/>
        <v/>
      </c>
      <c r="B431" s="26" t="str">
        <f t="shared" si="45"/>
        <v/>
      </c>
      <c r="C431" s="27" t="str">
        <f t="shared" si="46"/>
        <v/>
      </c>
      <c r="D431" s="27" t="str">
        <f t="shared" si="43"/>
        <v/>
      </c>
      <c r="E431" s="27" t="str">
        <f t="shared" si="44"/>
        <v/>
      </c>
      <c r="F431" s="27" t="str">
        <f t="shared" si="47"/>
        <v/>
      </c>
      <c r="G431" s="27" t="str">
        <f t="shared" si="48"/>
        <v/>
      </c>
    </row>
    <row r="432" spans="1:7" x14ac:dyDescent="0.35">
      <c r="A432" s="25" t="str">
        <f t="shared" si="42"/>
        <v/>
      </c>
      <c r="B432" s="26" t="str">
        <f t="shared" si="45"/>
        <v/>
      </c>
      <c r="C432" s="27" t="str">
        <f t="shared" si="46"/>
        <v/>
      </c>
      <c r="D432" s="27" t="str">
        <f t="shared" si="43"/>
        <v/>
      </c>
      <c r="E432" s="27" t="str">
        <f t="shared" si="44"/>
        <v/>
      </c>
      <c r="F432" s="27" t="str">
        <f t="shared" si="47"/>
        <v/>
      </c>
      <c r="G432" s="27" t="str">
        <f t="shared" si="48"/>
        <v/>
      </c>
    </row>
    <row r="433" spans="1:7" x14ac:dyDescent="0.35">
      <c r="A433" s="25" t="str">
        <f t="shared" si="42"/>
        <v/>
      </c>
      <c r="B433" s="26" t="str">
        <f t="shared" si="45"/>
        <v/>
      </c>
      <c r="C433" s="27" t="str">
        <f t="shared" si="46"/>
        <v/>
      </c>
      <c r="D433" s="27" t="str">
        <f t="shared" si="43"/>
        <v/>
      </c>
      <c r="E433" s="27" t="str">
        <f t="shared" si="44"/>
        <v/>
      </c>
      <c r="F433" s="27" t="str">
        <f t="shared" si="47"/>
        <v/>
      </c>
      <c r="G433" s="27" t="str">
        <f t="shared" si="48"/>
        <v/>
      </c>
    </row>
    <row r="434" spans="1:7" x14ac:dyDescent="0.35">
      <c r="A434" s="25" t="str">
        <f t="shared" si="42"/>
        <v/>
      </c>
      <c r="B434" s="26" t="str">
        <f t="shared" si="45"/>
        <v/>
      </c>
      <c r="C434" s="27" t="str">
        <f t="shared" si="46"/>
        <v/>
      </c>
      <c r="D434" s="27" t="str">
        <f t="shared" si="43"/>
        <v/>
      </c>
      <c r="E434" s="27" t="str">
        <f t="shared" si="44"/>
        <v/>
      </c>
      <c r="F434" s="27" t="str">
        <f t="shared" si="47"/>
        <v/>
      </c>
      <c r="G434" s="27" t="str">
        <f t="shared" si="48"/>
        <v/>
      </c>
    </row>
    <row r="435" spans="1:7" x14ac:dyDescent="0.35">
      <c r="A435" s="25" t="str">
        <f t="shared" si="42"/>
        <v/>
      </c>
      <c r="B435" s="26" t="str">
        <f t="shared" si="45"/>
        <v/>
      </c>
      <c r="C435" s="27" t="str">
        <f t="shared" si="46"/>
        <v/>
      </c>
      <c r="D435" s="27" t="str">
        <f t="shared" si="43"/>
        <v/>
      </c>
      <c r="E435" s="27" t="str">
        <f t="shared" si="44"/>
        <v/>
      </c>
      <c r="F435" s="27" t="str">
        <f t="shared" si="47"/>
        <v/>
      </c>
      <c r="G435" s="27" t="str">
        <f t="shared" si="48"/>
        <v/>
      </c>
    </row>
    <row r="436" spans="1:7" x14ac:dyDescent="0.35">
      <c r="A436" s="25" t="str">
        <f t="shared" si="42"/>
        <v/>
      </c>
      <c r="B436" s="26" t="str">
        <f t="shared" si="45"/>
        <v/>
      </c>
      <c r="C436" s="27" t="str">
        <f t="shared" si="46"/>
        <v/>
      </c>
      <c r="D436" s="27" t="str">
        <f t="shared" si="43"/>
        <v/>
      </c>
      <c r="E436" s="27" t="str">
        <f t="shared" si="44"/>
        <v/>
      </c>
      <c r="F436" s="27" t="str">
        <f t="shared" si="47"/>
        <v/>
      </c>
      <c r="G436" s="27" t="str">
        <f t="shared" si="48"/>
        <v/>
      </c>
    </row>
    <row r="437" spans="1:7" x14ac:dyDescent="0.35">
      <c r="A437" s="25" t="str">
        <f t="shared" si="42"/>
        <v/>
      </c>
      <c r="B437" s="26" t="str">
        <f t="shared" si="45"/>
        <v/>
      </c>
      <c r="C437" s="27" t="str">
        <f t="shared" si="46"/>
        <v/>
      </c>
      <c r="D437" s="27" t="str">
        <f t="shared" si="43"/>
        <v/>
      </c>
      <c r="E437" s="27" t="str">
        <f t="shared" si="44"/>
        <v/>
      </c>
      <c r="F437" s="27" t="str">
        <f t="shared" si="47"/>
        <v/>
      </c>
      <c r="G437" s="27" t="str">
        <f t="shared" si="48"/>
        <v/>
      </c>
    </row>
    <row r="438" spans="1:7" x14ac:dyDescent="0.35">
      <c r="A438" s="25" t="str">
        <f t="shared" si="42"/>
        <v/>
      </c>
      <c r="B438" s="26" t="str">
        <f t="shared" si="45"/>
        <v/>
      </c>
      <c r="C438" s="27" t="str">
        <f t="shared" si="46"/>
        <v/>
      </c>
      <c r="D438" s="27" t="str">
        <f t="shared" si="43"/>
        <v/>
      </c>
      <c r="E438" s="27" t="str">
        <f t="shared" si="44"/>
        <v/>
      </c>
      <c r="F438" s="27" t="str">
        <f t="shared" si="47"/>
        <v/>
      </c>
      <c r="G438" s="27" t="str">
        <f t="shared" si="48"/>
        <v/>
      </c>
    </row>
    <row r="439" spans="1:7" x14ac:dyDescent="0.35">
      <c r="A439" s="25" t="str">
        <f t="shared" si="42"/>
        <v/>
      </c>
      <c r="B439" s="26" t="str">
        <f t="shared" si="45"/>
        <v/>
      </c>
      <c r="C439" s="27" t="str">
        <f t="shared" si="46"/>
        <v/>
      </c>
      <c r="D439" s="27" t="str">
        <f t="shared" si="43"/>
        <v/>
      </c>
      <c r="E439" s="27" t="str">
        <f t="shared" si="44"/>
        <v/>
      </c>
      <c r="F439" s="27" t="str">
        <f t="shared" si="47"/>
        <v/>
      </c>
      <c r="G439" s="27" t="str">
        <f t="shared" si="48"/>
        <v/>
      </c>
    </row>
    <row r="440" spans="1:7" x14ac:dyDescent="0.35">
      <c r="A440" s="25" t="str">
        <f t="shared" si="42"/>
        <v/>
      </c>
      <c r="B440" s="26" t="str">
        <f t="shared" si="45"/>
        <v/>
      </c>
      <c r="C440" s="27" t="str">
        <f t="shared" si="46"/>
        <v/>
      </c>
      <c r="D440" s="27" t="str">
        <f t="shared" si="43"/>
        <v/>
      </c>
      <c r="E440" s="27" t="str">
        <f t="shared" si="44"/>
        <v/>
      </c>
      <c r="F440" s="27" t="str">
        <f t="shared" si="47"/>
        <v/>
      </c>
      <c r="G440" s="27" t="str">
        <f t="shared" si="48"/>
        <v/>
      </c>
    </row>
    <row r="441" spans="1:7" x14ac:dyDescent="0.35">
      <c r="A441" s="25" t="str">
        <f t="shared" si="42"/>
        <v/>
      </c>
      <c r="B441" s="26" t="str">
        <f t="shared" si="45"/>
        <v/>
      </c>
      <c r="C441" s="27" t="str">
        <f t="shared" si="46"/>
        <v/>
      </c>
      <c r="D441" s="27" t="str">
        <f t="shared" si="43"/>
        <v/>
      </c>
      <c r="E441" s="27" t="str">
        <f t="shared" si="44"/>
        <v/>
      </c>
      <c r="F441" s="27" t="str">
        <f t="shared" si="47"/>
        <v/>
      </c>
      <c r="G441" s="27" t="str">
        <f t="shared" si="48"/>
        <v/>
      </c>
    </row>
    <row r="442" spans="1:7" x14ac:dyDescent="0.35">
      <c r="A442" s="25" t="str">
        <f t="shared" si="42"/>
        <v/>
      </c>
      <c r="B442" s="26" t="str">
        <f t="shared" si="45"/>
        <v/>
      </c>
      <c r="C442" s="27" t="str">
        <f t="shared" si="46"/>
        <v/>
      </c>
      <c r="D442" s="27" t="str">
        <f t="shared" si="43"/>
        <v/>
      </c>
      <c r="E442" s="27" t="str">
        <f t="shared" si="44"/>
        <v/>
      </c>
      <c r="F442" s="27" t="str">
        <f t="shared" si="47"/>
        <v/>
      </c>
      <c r="G442" s="27" t="str">
        <f t="shared" si="48"/>
        <v/>
      </c>
    </row>
    <row r="443" spans="1:7" x14ac:dyDescent="0.35">
      <c r="A443" s="25" t="str">
        <f t="shared" si="42"/>
        <v/>
      </c>
      <c r="B443" s="26" t="str">
        <f t="shared" si="45"/>
        <v/>
      </c>
      <c r="C443" s="27" t="str">
        <f t="shared" si="46"/>
        <v/>
      </c>
      <c r="D443" s="27" t="str">
        <f t="shared" si="43"/>
        <v/>
      </c>
      <c r="E443" s="27" t="str">
        <f t="shared" si="44"/>
        <v/>
      </c>
      <c r="F443" s="27" t="str">
        <f t="shared" si="47"/>
        <v/>
      </c>
      <c r="G443" s="27" t="str">
        <f t="shared" si="48"/>
        <v/>
      </c>
    </row>
    <row r="444" spans="1:7" x14ac:dyDescent="0.35">
      <c r="A444" s="25" t="str">
        <f t="shared" si="42"/>
        <v/>
      </c>
      <c r="B444" s="26" t="str">
        <f t="shared" si="45"/>
        <v/>
      </c>
      <c r="C444" s="27" t="str">
        <f t="shared" si="46"/>
        <v/>
      </c>
      <c r="D444" s="27" t="str">
        <f t="shared" si="43"/>
        <v/>
      </c>
      <c r="E444" s="27" t="str">
        <f t="shared" si="44"/>
        <v/>
      </c>
      <c r="F444" s="27" t="str">
        <f t="shared" si="47"/>
        <v/>
      </c>
      <c r="G444" s="27" t="str">
        <f t="shared" si="48"/>
        <v/>
      </c>
    </row>
    <row r="445" spans="1:7" x14ac:dyDescent="0.35">
      <c r="A445" s="25" t="str">
        <f t="shared" si="42"/>
        <v/>
      </c>
      <c r="B445" s="26" t="str">
        <f t="shared" si="45"/>
        <v/>
      </c>
      <c r="C445" s="27" t="str">
        <f t="shared" si="46"/>
        <v/>
      </c>
      <c r="D445" s="27" t="str">
        <f t="shared" si="43"/>
        <v/>
      </c>
      <c r="E445" s="27" t="str">
        <f t="shared" si="44"/>
        <v/>
      </c>
      <c r="F445" s="27" t="str">
        <f t="shared" si="47"/>
        <v/>
      </c>
      <c r="G445" s="27" t="str">
        <f t="shared" si="48"/>
        <v/>
      </c>
    </row>
    <row r="446" spans="1:7" x14ac:dyDescent="0.35">
      <c r="A446" s="25" t="str">
        <f t="shared" si="42"/>
        <v/>
      </c>
      <c r="B446" s="26" t="str">
        <f t="shared" si="45"/>
        <v/>
      </c>
      <c r="C446" s="27" t="str">
        <f t="shared" si="46"/>
        <v/>
      </c>
      <c r="D446" s="27" t="str">
        <f t="shared" si="43"/>
        <v/>
      </c>
      <c r="E446" s="27" t="str">
        <f t="shared" si="44"/>
        <v/>
      </c>
      <c r="F446" s="27" t="str">
        <f t="shared" si="47"/>
        <v/>
      </c>
      <c r="G446" s="27" t="str">
        <f t="shared" si="48"/>
        <v/>
      </c>
    </row>
    <row r="447" spans="1:7" x14ac:dyDescent="0.35">
      <c r="A447" s="25" t="str">
        <f t="shared" si="42"/>
        <v/>
      </c>
      <c r="B447" s="26" t="str">
        <f t="shared" si="45"/>
        <v/>
      </c>
      <c r="C447" s="27" t="str">
        <f t="shared" si="46"/>
        <v/>
      </c>
      <c r="D447" s="27" t="str">
        <f t="shared" si="43"/>
        <v/>
      </c>
      <c r="E447" s="27" t="str">
        <f t="shared" si="44"/>
        <v/>
      </c>
      <c r="F447" s="27" t="str">
        <f t="shared" si="47"/>
        <v/>
      </c>
      <c r="G447" s="27" t="str">
        <f t="shared" si="48"/>
        <v/>
      </c>
    </row>
    <row r="448" spans="1:7" x14ac:dyDescent="0.35">
      <c r="A448" s="25" t="str">
        <f t="shared" si="42"/>
        <v/>
      </c>
      <c r="B448" s="26" t="str">
        <f t="shared" si="45"/>
        <v/>
      </c>
      <c r="C448" s="27" t="str">
        <f t="shared" si="46"/>
        <v/>
      </c>
      <c r="D448" s="27" t="str">
        <f t="shared" si="43"/>
        <v/>
      </c>
      <c r="E448" s="27" t="str">
        <f t="shared" si="44"/>
        <v/>
      </c>
      <c r="F448" s="27" t="str">
        <f t="shared" si="47"/>
        <v/>
      </c>
      <c r="G448" s="27" t="str">
        <f t="shared" si="48"/>
        <v/>
      </c>
    </row>
    <row r="449" spans="1:7" x14ac:dyDescent="0.35">
      <c r="A449" s="25" t="str">
        <f t="shared" si="42"/>
        <v/>
      </c>
      <c r="B449" s="26" t="str">
        <f t="shared" si="45"/>
        <v/>
      </c>
      <c r="C449" s="27" t="str">
        <f t="shared" si="46"/>
        <v/>
      </c>
      <c r="D449" s="27" t="str">
        <f t="shared" si="43"/>
        <v/>
      </c>
      <c r="E449" s="27" t="str">
        <f t="shared" si="44"/>
        <v/>
      </c>
      <c r="F449" s="27" t="str">
        <f t="shared" si="47"/>
        <v/>
      </c>
      <c r="G449" s="27" t="str">
        <f t="shared" si="48"/>
        <v/>
      </c>
    </row>
    <row r="450" spans="1:7" x14ac:dyDescent="0.35">
      <c r="A450" s="25" t="str">
        <f t="shared" si="42"/>
        <v/>
      </c>
      <c r="B450" s="26" t="str">
        <f t="shared" si="45"/>
        <v/>
      </c>
      <c r="C450" s="27" t="str">
        <f t="shared" si="46"/>
        <v/>
      </c>
      <c r="D450" s="27" t="str">
        <f t="shared" si="43"/>
        <v/>
      </c>
      <c r="E450" s="27" t="str">
        <f t="shared" si="44"/>
        <v/>
      </c>
      <c r="F450" s="27" t="str">
        <f t="shared" si="47"/>
        <v/>
      </c>
      <c r="G450" s="27" t="str">
        <f t="shared" si="48"/>
        <v/>
      </c>
    </row>
    <row r="451" spans="1:7" x14ac:dyDescent="0.35">
      <c r="A451" s="25" t="str">
        <f t="shared" si="42"/>
        <v/>
      </c>
      <c r="B451" s="26" t="str">
        <f t="shared" si="45"/>
        <v/>
      </c>
      <c r="C451" s="27" t="str">
        <f t="shared" si="46"/>
        <v/>
      </c>
      <c r="D451" s="27" t="str">
        <f t="shared" si="43"/>
        <v/>
      </c>
      <c r="E451" s="27" t="str">
        <f t="shared" si="44"/>
        <v/>
      </c>
      <c r="F451" s="27" t="str">
        <f t="shared" si="47"/>
        <v/>
      </c>
      <c r="G451" s="27" t="str">
        <f t="shared" si="48"/>
        <v/>
      </c>
    </row>
    <row r="452" spans="1:7" x14ac:dyDescent="0.35">
      <c r="A452" s="25" t="str">
        <f t="shared" si="42"/>
        <v/>
      </c>
      <c r="B452" s="26" t="str">
        <f t="shared" si="45"/>
        <v/>
      </c>
      <c r="C452" s="27" t="str">
        <f t="shared" si="46"/>
        <v/>
      </c>
      <c r="D452" s="27" t="str">
        <f t="shared" si="43"/>
        <v/>
      </c>
      <c r="E452" s="27" t="str">
        <f t="shared" si="44"/>
        <v/>
      </c>
      <c r="F452" s="27" t="str">
        <f t="shared" si="47"/>
        <v/>
      </c>
      <c r="G452" s="27" t="str">
        <f t="shared" si="48"/>
        <v/>
      </c>
    </row>
    <row r="453" spans="1:7" x14ac:dyDescent="0.35">
      <c r="A453" s="25" t="str">
        <f t="shared" si="42"/>
        <v/>
      </c>
      <c r="B453" s="26" t="str">
        <f t="shared" si="45"/>
        <v/>
      </c>
      <c r="C453" s="27" t="str">
        <f t="shared" si="46"/>
        <v/>
      </c>
      <c r="D453" s="27" t="str">
        <f t="shared" si="43"/>
        <v/>
      </c>
      <c r="E453" s="27" t="str">
        <f t="shared" si="44"/>
        <v/>
      </c>
      <c r="F453" s="27" t="str">
        <f t="shared" si="47"/>
        <v/>
      </c>
      <c r="G453" s="27" t="str">
        <f t="shared" si="48"/>
        <v/>
      </c>
    </row>
    <row r="454" spans="1:7" x14ac:dyDescent="0.35">
      <c r="A454" s="25" t="str">
        <f t="shared" si="42"/>
        <v/>
      </c>
      <c r="B454" s="26" t="str">
        <f t="shared" si="45"/>
        <v/>
      </c>
      <c r="C454" s="27" t="str">
        <f t="shared" si="46"/>
        <v/>
      </c>
      <c r="D454" s="27" t="str">
        <f t="shared" si="43"/>
        <v/>
      </c>
      <c r="E454" s="27" t="str">
        <f t="shared" si="44"/>
        <v/>
      </c>
      <c r="F454" s="27" t="str">
        <f t="shared" si="47"/>
        <v/>
      </c>
      <c r="G454" s="27" t="str">
        <f t="shared" si="48"/>
        <v/>
      </c>
    </row>
    <row r="455" spans="1:7" x14ac:dyDescent="0.35">
      <c r="A455" s="25" t="str">
        <f t="shared" si="42"/>
        <v/>
      </c>
      <c r="B455" s="26" t="str">
        <f t="shared" si="45"/>
        <v/>
      </c>
      <c r="C455" s="27" t="str">
        <f t="shared" si="46"/>
        <v/>
      </c>
      <c r="D455" s="27" t="str">
        <f t="shared" si="43"/>
        <v/>
      </c>
      <c r="E455" s="27" t="str">
        <f t="shared" si="44"/>
        <v/>
      </c>
      <c r="F455" s="27" t="str">
        <f t="shared" si="47"/>
        <v/>
      </c>
      <c r="G455" s="27" t="str">
        <f t="shared" si="48"/>
        <v/>
      </c>
    </row>
    <row r="456" spans="1:7" x14ac:dyDescent="0.35">
      <c r="A456" s="25" t="str">
        <f t="shared" si="42"/>
        <v/>
      </c>
      <c r="B456" s="26" t="str">
        <f t="shared" si="45"/>
        <v/>
      </c>
      <c r="C456" s="27" t="str">
        <f t="shared" si="46"/>
        <v/>
      </c>
      <c r="D456" s="27" t="str">
        <f t="shared" si="43"/>
        <v/>
      </c>
      <c r="E456" s="27" t="str">
        <f t="shared" si="44"/>
        <v/>
      </c>
      <c r="F456" s="27" t="str">
        <f t="shared" si="47"/>
        <v/>
      </c>
      <c r="G456" s="27" t="str">
        <f t="shared" si="48"/>
        <v/>
      </c>
    </row>
    <row r="457" spans="1:7" x14ac:dyDescent="0.35">
      <c r="A457" s="25" t="str">
        <f t="shared" ref="A457:A520" si="49">IF($F$4&lt;ROW()-ROW($A$8),"",ROW()-ROW($A$8))</f>
        <v/>
      </c>
      <c r="B457" s="26" t="str">
        <f t="shared" si="45"/>
        <v/>
      </c>
      <c r="C457" s="27" t="str">
        <f t="shared" si="46"/>
        <v/>
      </c>
      <c r="D457" s="27" t="str">
        <f t="shared" ref="D457:D520" si="50">IF(A457="","",$F$3)</f>
        <v/>
      </c>
      <c r="E457" s="27" t="str">
        <f t="shared" ref="E457:E520" si="51">IF(A457="","",ABS(PPMT($C$4/12,A457,$F$4,$C$3)))</f>
        <v/>
      </c>
      <c r="F457" s="27" t="str">
        <f t="shared" si="47"/>
        <v/>
      </c>
      <c r="G457" s="27" t="str">
        <f t="shared" si="48"/>
        <v/>
      </c>
    </row>
    <row r="458" spans="1:7" x14ac:dyDescent="0.35">
      <c r="A458" s="25" t="str">
        <f t="shared" si="49"/>
        <v/>
      </c>
      <c r="B458" s="26" t="str">
        <f t="shared" ref="B458:B521" si="52">IF(A458="","",EDATE($C$6,A458-1))</f>
        <v/>
      </c>
      <c r="C458" s="27" t="str">
        <f t="shared" ref="C458:C521" si="53">IF(A458="","",IF(NOT(ISNUMBER(G457)),$C$3,G457))</f>
        <v/>
      </c>
      <c r="D458" s="27" t="str">
        <f t="shared" si="50"/>
        <v/>
      </c>
      <c r="E458" s="27" t="str">
        <f t="shared" si="51"/>
        <v/>
      </c>
      <c r="F458" s="27" t="str">
        <f t="shared" ref="F458:F521" si="54">IF(A458="","",D458-E458)</f>
        <v/>
      </c>
      <c r="G458" s="27" t="str">
        <f t="shared" ref="G458:G521" si="55">IF(A458="","",ABS(C458-E458))</f>
        <v/>
      </c>
    </row>
    <row r="459" spans="1:7" x14ac:dyDescent="0.35">
      <c r="A459" s="25" t="str">
        <f t="shared" si="49"/>
        <v/>
      </c>
      <c r="B459" s="26" t="str">
        <f t="shared" si="52"/>
        <v/>
      </c>
      <c r="C459" s="27" t="str">
        <f t="shared" si="53"/>
        <v/>
      </c>
      <c r="D459" s="27" t="str">
        <f t="shared" si="50"/>
        <v/>
      </c>
      <c r="E459" s="27" t="str">
        <f t="shared" si="51"/>
        <v/>
      </c>
      <c r="F459" s="27" t="str">
        <f t="shared" si="54"/>
        <v/>
      </c>
      <c r="G459" s="27" t="str">
        <f t="shared" si="55"/>
        <v/>
      </c>
    </row>
    <row r="460" spans="1:7" x14ac:dyDescent="0.35">
      <c r="A460" s="25" t="str">
        <f t="shared" si="49"/>
        <v/>
      </c>
      <c r="B460" s="26" t="str">
        <f t="shared" si="52"/>
        <v/>
      </c>
      <c r="C460" s="27" t="str">
        <f t="shared" si="53"/>
        <v/>
      </c>
      <c r="D460" s="27" t="str">
        <f t="shared" si="50"/>
        <v/>
      </c>
      <c r="E460" s="27" t="str">
        <f t="shared" si="51"/>
        <v/>
      </c>
      <c r="F460" s="27" t="str">
        <f t="shared" si="54"/>
        <v/>
      </c>
      <c r="G460" s="27" t="str">
        <f t="shared" si="55"/>
        <v/>
      </c>
    </row>
    <row r="461" spans="1:7" x14ac:dyDescent="0.35">
      <c r="A461" s="25" t="str">
        <f t="shared" si="49"/>
        <v/>
      </c>
      <c r="B461" s="26" t="str">
        <f t="shared" si="52"/>
        <v/>
      </c>
      <c r="C461" s="27" t="str">
        <f t="shared" si="53"/>
        <v/>
      </c>
      <c r="D461" s="27" t="str">
        <f t="shared" si="50"/>
        <v/>
      </c>
      <c r="E461" s="27" t="str">
        <f t="shared" si="51"/>
        <v/>
      </c>
      <c r="F461" s="27" t="str">
        <f t="shared" si="54"/>
        <v/>
      </c>
      <c r="G461" s="27" t="str">
        <f t="shared" si="55"/>
        <v/>
      </c>
    </row>
    <row r="462" spans="1:7" x14ac:dyDescent="0.35">
      <c r="A462" s="25" t="str">
        <f t="shared" si="49"/>
        <v/>
      </c>
      <c r="B462" s="26" t="str">
        <f t="shared" si="52"/>
        <v/>
      </c>
      <c r="C462" s="27" t="str">
        <f t="shared" si="53"/>
        <v/>
      </c>
      <c r="D462" s="27" t="str">
        <f t="shared" si="50"/>
        <v/>
      </c>
      <c r="E462" s="27" t="str">
        <f t="shared" si="51"/>
        <v/>
      </c>
      <c r="F462" s="27" t="str">
        <f t="shared" si="54"/>
        <v/>
      </c>
      <c r="G462" s="27" t="str">
        <f t="shared" si="55"/>
        <v/>
      </c>
    </row>
    <row r="463" spans="1:7" x14ac:dyDescent="0.35">
      <c r="A463" s="25" t="str">
        <f t="shared" si="49"/>
        <v/>
      </c>
      <c r="B463" s="26" t="str">
        <f t="shared" si="52"/>
        <v/>
      </c>
      <c r="C463" s="27" t="str">
        <f t="shared" si="53"/>
        <v/>
      </c>
      <c r="D463" s="27" t="str">
        <f t="shared" si="50"/>
        <v/>
      </c>
      <c r="E463" s="27" t="str">
        <f t="shared" si="51"/>
        <v/>
      </c>
      <c r="F463" s="27" t="str">
        <f t="shared" si="54"/>
        <v/>
      </c>
      <c r="G463" s="27" t="str">
        <f t="shared" si="55"/>
        <v/>
      </c>
    </row>
    <row r="464" spans="1:7" x14ac:dyDescent="0.35">
      <c r="A464" s="25" t="str">
        <f t="shared" si="49"/>
        <v/>
      </c>
      <c r="B464" s="26" t="str">
        <f t="shared" si="52"/>
        <v/>
      </c>
      <c r="C464" s="27" t="str">
        <f t="shared" si="53"/>
        <v/>
      </c>
      <c r="D464" s="27" t="str">
        <f t="shared" si="50"/>
        <v/>
      </c>
      <c r="E464" s="27" t="str">
        <f t="shared" si="51"/>
        <v/>
      </c>
      <c r="F464" s="27" t="str">
        <f t="shared" si="54"/>
        <v/>
      </c>
      <c r="G464" s="27" t="str">
        <f t="shared" si="55"/>
        <v/>
      </c>
    </row>
    <row r="465" spans="1:7" x14ac:dyDescent="0.35">
      <c r="A465" s="25" t="str">
        <f t="shared" si="49"/>
        <v/>
      </c>
      <c r="B465" s="26" t="str">
        <f t="shared" si="52"/>
        <v/>
      </c>
      <c r="C465" s="27" t="str">
        <f t="shared" si="53"/>
        <v/>
      </c>
      <c r="D465" s="27" t="str">
        <f t="shared" si="50"/>
        <v/>
      </c>
      <c r="E465" s="27" t="str">
        <f t="shared" si="51"/>
        <v/>
      </c>
      <c r="F465" s="27" t="str">
        <f t="shared" si="54"/>
        <v/>
      </c>
      <c r="G465" s="27" t="str">
        <f t="shared" si="55"/>
        <v/>
      </c>
    </row>
    <row r="466" spans="1:7" x14ac:dyDescent="0.35">
      <c r="A466" s="25" t="str">
        <f t="shared" si="49"/>
        <v/>
      </c>
      <c r="B466" s="26" t="str">
        <f t="shared" si="52"/>
        <v/>
      </c>
      <c r="C466" s="27" t="str">
        <f t="shared" si="53"/>
        <v/>
      </c>
      <c r="D466" s="27" t="str">
        <f t="shared" si="50"/>
        <v/>
      </c>
      <c r="E466" s="27" t="str">
        <f t="shared" si="51"/>
        <v/>
      </c>
      <c r="F466" s="27" t="str">
        <f t="shared" si="54"/>
        <v/>
      </c>
      <c r="G466" s="27" t="str">
        <f t="shared" si="55"/>
        <v/>
      </c>
    </row>
    <row r="467" spans="1:7" x14ac:dyDescent="0.35">
      <c r="A467" s="25" t="str">
        <f t="shared" si="49"/>
        <v/>
      </c>
      <c r="B467" s="26" t="str">
        <f t="shared" si="52"/>
        <v/>
      </c>
      <c r="C467" s="27" t="str">
        <f t="shared" si="53"/>
        <v/>
      </c>
      <c r="D467" s="27" t="str">
        <f t="shared" si="50"/>
        <v/>
      </c>
      <c r="E467" s="27" t="str">
        <f t="shared" si="51"/>
        <v/>
      </c>
      <c r="F467" s="27" t="str">
        <f t="shared" si="54"/>
        <v/>
      </c>
      <c r="G467" s="27" t="str">
        <f t="shared" si="55"/>
        <v/>
      </c>
    </row>
    <row r="468" spans="1:7" x14ac:dyDescent="0.35">
      <c r="A468" s="25" t="str">
        <f t="shared" si="49"/>
        <v/>
      </c>
      <c r="B468" s="26" t="str">
        <f t="shared" si="52"/>
        <v/>
      </c>
      <c r="C468" s="27" t="str">
        <f t="shared" si="53"/>
        <v/>
      </c>
      <c r="D468" s="27" t="str">
        <f t="shared" si="50"/>
        <v/>
      </c>
      <c r="E468" s="27" t="str">
        <f t="shared" si="51"/>
        <v/>
      </c>
      <c r="F468" s="27" t="str">
        <f t="shared" si="54"/>
        <v/>
      </c>
      <c r="G468" s="27" t="str">
        <f t="shared" si="55"/>
        <v/>
      </c>
    </row>
    <row r="469" spans="1:7" x14ac:dyDescent="0.35">
      <c r="A469" s="25" t="str">
        <f t="shared" si="49"/>
        <v/>
      </c>
      <c r="B469" s="26" t="str">
        <f t="shared" si="52"/>
        <v/>
      </c>
      <c r="C469" s="27" t="str">
        <f t="shared" si="53"/>
        <v/>
      </c>
      <c r="D469" s="27" t="str">
        <f t="shared" si="50"/>
        <v/>
      </c>
      <c r="E469" s="27" t="str">
        <f t="shared" si="51"/>
        <v/>
      </c>
      <c r="F469" s="27" t="str">
        <f t="shared" si="54"/>
        <v/>
      </c>
      <c r="G469" s="27" t="str">
        <f t="shared" si="55"/>
        <v/>
      </c>
    </row>
    <row r="470" spans="1:7" x14ac:dyDescent="0.35">
      <c r="A470" s="25" t="str">
        <f t="shared" si="49"/>
        <v/>
      </c>
      <c r="B470" s="26" t="str">
        <f t="shared" si="52"/>
        <v/>
      </c>
      <c r="C470" s="27" t="str">
        <f t="shared" si="53"/>
        <v/>
      </c>
      <c r="D470" s="27" t="str">
        <f t="shared" si="50"/>
        <v/>
      </c>
      <c r="E470" s="27" t="str">
        <f t="shared" si="51"/>
        <v/>
      </c>
      <c r="F470" s="27" t="str">
        <f t="shared" si="54"/>
        <v/>
      </c>
      <c r="G470" s="27" t="str">
        <f t="shared" si="55"/>
        <v/>
      </c>
    </row>
    <row r="471" spans="1:7" x14ac:dyDescent="0.35">
      <c r="A471" s="25" t="str">
        <f t="shared" si="49"/>
        <v/>
      </c>
      <c r="B471" s="26" t="str">
        <f t="shared" si="52"/>
        <v/>
      </c>
      <c r="C471" s="27" t="str">
        <f t="shared" si="53"/>
        <v/>
      </c>
      <c r="D471" s="27" t="str">
        <f t="shared" si="50"/>
        <v/>
      </c>
      <c r="E471" s="27" t="str">
        <f t="shared" si="51"/>
        <v/>
      </c>
      <c r="F471" s="27" t="str">
        <f t="shared" si="54"/>
        <v/>
      </c>
      <c r="G471" s="27" t="str">
        <f t="shared" si="55"/>
        <v/>
      </c>
    </row>
    <row r="472" spans="1:7" x14ac:dyDescent="0.35">
      <c r="A472" s="25" t="str">
        <f t="shared" si="49"/>
        <v/>
      </c>
      <c r="B472" s="26" t="str">
        <f t="shared" si="52"/>
        <v/>
      </c>
      <c r="C472" s="27" t="str">
        <f t="shared" si="53"/>
        <v/>
      </c>
      <c r="D472" s="27" t="str">
        <f t="shared" si="50"/>
        <v/>
      </c>
      <c r="E472" s="27" t="str">
        <f t="shared" si="51"/>
        <v/>
      </c>
      <c r="F472" s="27" t="str">
        <f t="shared" si="54"/>
        <v/>
      </c>
      <c r="G472" s="27" t="str">
        <f t="shared" si="55"/>
        <v/>
      </c>
    </row>
    <row r="473" spans="1:7" x14ac:dyDescent="0.35">
      <c r="A473" s="25" t="str">
        <f t="shared" si="49"/>
        <v/>
      </c>
      <c r="B473" s="26" t="str">
        <f t="shared" si="52"/>
        <v/>
      </c>
      <c r="C473" s="27" t="str">
        <f t="shared" si="53"/>
        <v/>
      </c>
      <c r="D473" s="27" t="str">
        <f t="shared" si="50"/>
        <v/>
      </c>
      <c r="E473" s="27" t="str">
        <f t="shared" si="51"/>
        <v/>
      </c>
      <c r="F473" s="27" t="str">
        <f t="shared" si="54"/>
        <v/>
      </c>
      <c r="G473" s="27" t="str">
        <f t="shared" si="55"/>
        <v/>
      </c>
    </row>
    <row r="474" spans="1:7" x14ac:dyDescent="0.35">
      <c r="A474" s="25" t="str">
        <f t="shared" si="49"/>
        <v/>
      </c>
      <c r="B474" s="26" t="str">
        <f t="shared" si="52"/>
        <v/>
      </c>
      <c r="C474" s="27" t="str">
        <f t="shared" si="53"/>
        <v/>
      </c>
      <c r="D474" s="27" t="str">
        <f t="shared" si="50"/>
        <v/>
      </c>
      <c r="E474" s="27" t="str">
        <f t="shared" si="51"/>
        <v/>
      </c>
      <c r="F474" s="27" t="str">
        <f t="shared" si="54"/>
        <v/>
      </c>
      <c r="G474" s="27" t="str">
        <f t="shared" si="55"/>
        <v/>
      </c>
    </row>
    <row r="475" spans="1:7" x14ac:dyDescent="0.35">
      <c r="A475" s="25" t="str">
        <f t="shared" si="49"/>
        <v/>
      </c>
      <c r="B475" s="26" t="str">
        <f t="shared" si="52"/>
        <v/>
      </c>
      <c r="C475" s="27" t="str">
        <f t="shared" si="53"/>
        <v/>
      </c>
      <c r="D475" s="27" t="str">
        <f t="shared" si="50"/>
        <v/>
      </c>
      <c r="E475" s="27" t="str">
        <f t="shared" si="51"/>
        <v/>
      </c>
      <c r="F475" s="27" t="str">
        <f t="shared" si="54"/>
        <v/>
      </c>
      <c r="G475" s="27" t="str">
        <f t="shared" si="55"/>
        <v/>
      </c>
    </row>
    <row r="476" spans="1:7" x14ac:dyDescent="0.35">
      <c r="A476" s="25" t="str">
        <f t="shared" si="49"/>
        <v/>
      </c>
      <c r="B476" s="26" t="str">
        <f t="shared" si="52"/>
        <v/>
      </c>
      <c r="C476" s="27" t="str">
        <f t="shared" si="53"/>
        <v/>
      </c>
      <c r="D476" s="27" t="str">
        <f t="shared" si="50"/>
        <v/>
      </c>
      <c r="E476" s="27" t="str">
        <f t="shared" si="51"/>
        <v/>
      </c>
      <c r="F476" s="27" t="str">
        <f t="shared" si="54"/>
        <v/>
      </c>
      <c r="G476" s="27" t="str">
        <f t="shared" si="55"/>
        <v/>
      </c>
    </row>
    <row r="477" spans="1:7" x14ac:dyDescent="0.35">
      <c r="A477" s="25" t="str">
        <f t="shared" si="49"/>
        <v/>
      </c>
      <c r="B477" s="26" t="str">
        <f t="shared" si="52"/>
        <v/>
      </c>
      <c r="C477" s="27" t="str">
        <f t="shared" si="53"/>
        <v/>
      </c>
      <c r="D477" s="27" t="str">
        <f t="shared" si="50"/>
        <v/>
      </c>
      <c r="E477" s="27" t="str">
        <f t="shared" si="51"/>
        <v/>
      </c>
      <c r="F477" s="27" t="str">
        <f t="shared" si="54"/>
        <v/>
      </c>
      <c r="G477" s="27" t="str">
        <f t="shared" si="55"/>
        <v/>
      </c>
    </row>
    <row r="478" spans="1:7" x14ac:dyDescent="0.35">
      <c r="A478" s="25" t="str">
        <f t="shared" si="49"/>
        <v/>
      </c>
      <c r="B478" s="26" t="str">
        <f t="shared" si="52"/>
        <v/>
      </c>
      <c r="C478" s="27" t="str">
        <f t="shared" si="53"/>
        <v/>
      </c>
      <c r="D478" s="27" t="str">
        <f t="shared" si="50"/>
        <v/>
      </c>
      <c r="E478" s="27" t="str">
        <f t="shared" si="51"/>
        <v/>
      </c>
      <c r="F478" s="27" t="str">
        <f t="shared" si="54"/>
        <v/>
      </c>
      <c r="G478" s="27" t="str">
        <f t="shared" si="55"/>
        <v/>
      </c>
    </row>
    <row r="479" spans="1:7" x14ac:dyDescent="0.35">
      <c r="A479" s="25" t="str">
        <f t="shared" si="49"/>
        <v/>
      </c>
      <c r="B479" s="26" t="str">
        <f t="shared" si="52"/>
        <v/>
      </c>
      <c r="C479" s="27" t="str">
        <f t="shared" si="53"/>
        <v/>
      </c>
      <c r="D479" s="27" t="str">
        <f t="shared" si="50"/>
        <v/>
      </c>
      <c r="E479" s="27" t="str">
        <f t="shared" si="51"/>
        <v/>
      </c>
      <c r="F479" s="27" t="str">
        <f t="shared" si="54"/>
        <v/>
      </c>
      <c r="G479" s="27" t="str">
        <f t="shared" si="55"/>
        <v/>
      </c>
    </row>
    <row r="480" spans="1:7" x14ac:dyDescent="0.35">
      <c r="A480" s="25" t="str">
        <f t="shared" si="49"/>
        <v/>
      </c>
      <c r="B480" s="26" t="str">
        <f t="shared" si="52"/>
        <v/>
      </c>
      <c r="C480" s="27" t="str">
        <f t="shared" si="53"/>
        <v/>
      </c>
      <c r="D480" s="27" t="str">
        <f t="shared" si="50"/>
        <v/>
      </c>
      <c r="E480" s="27" t="str">
        <f t="shared" si="51"/>
        <v/>
      </c>
      <c r="F480" s="27" t="str">
        <f t="shared" si="54"/>
        <v/>
      </c>
      <c r="G480" s="27" t="str">
        <f t="shared" si="55"/>
        <v/>
      </c>
    </row>
    <row r="481" spans="1:7" x14ac:dyDescent="0.35">
      <c r="A481" s="25" t="str">
        <f t="shared" si="49"/>
        <v/>
      </c>
      <c r="B481" s="26" t="str">
        <f t="shared" si="52"/>
        <v/>
      </c>
      <c r="C481" s="27" t="str">
        <f t="shared" si="53"/>
        <v/>
      </c>
      <c r="D481" s="27" t="str">
        <f t="shared" si="50"/>
        <v/>
      </c>
      <c r="E481" s="27" t="str">
        <f t="shared" si="51"/>
        <v/>
      </c>
      <c r="F481" s="27" t="str">
        <f t="shared" si="54"/>
        <v/>
      </c>
      <c r="G481" s="27" t="str">
        <f t="shared" si="55"/>
        <v/>
      </c>
    </row>
    <row r="482" spans="1:7" x14ac:dyDescent="0.35">
      <c r="A482" s="25" t="str">
        <f t="shared" si="49"/>
        <v/>
      </c>
      <c r="B482" s="26" t="str">
        <f t="shared" si="52"/>
        <v/>
      </c>
      <c r="C482" s="27" t="str">
        <f t="shared" si="53"/>
        <v/>
      </c>
      <c r="D482" s="27" t="str">
        <f t="shared" si="50"/>
        <v/>
      </c>
      <c r="E482" s="27" t="str">
        <f t="shared" si="51"/>
        <v/>
      </c>
      <c r="F482" s="27" t="str">
        <f t="shared" si="54"/>
        <v/>
      </c>
      <c r="G482" s="27" t="str">
        <f t="shared" si="55"/>
        <v/>
      </c>
    </row>
    <row r="483" spans="1:7" x14ac:dyDescent="0.35">
      <c r="A483" s="25" t="str">
        <f t="shared" si="49"/>
        <v/>
      </c>
      <c r="B483" s="26" t="str">
        <f t="shared" si="52"/>
        <v/>
      </c>
      <c r="C483" s="27" t="str">
        <f t="shared" si="53"/>
        <v/>
      </c>
      <c r="D483" s="27" t="str">
        <f t="shared" si="50"/>
        <v/>
      </c>
      <c r="E483" s="27" t="str">
        <f t="shared" si="51"/>
        <v/>
      </c>
      <c r="F483" s="27" t="str">
        <f t="shared" si="54"/>
        <v/>
      </c>
      <c r="G483" s="27" t="str">
        <f t="shared" si="55"/>
        <v/>
      </c>
    </row>
    <row r="484" spans="1:7" x14ac:dyDescent="0.35">
      <c r="A484" s="25" t="str">
        <f t="shared" si="49"/>
        <v/>
      </c>
      <c r="B484" s="26" t="str">
        <f t="shared" si="52"/>
        <v/>
      </c>
      <c r="C484" s="27" t="str">
        <f t="shared" si="53"/>
        <v/>
      </c>
      <c r="D484" s="27" t="str">
        <f t="shared" si="50"/>
        <v/>
      </c>
      <c r="E484" s="27" t="str">
        <f t="shared" si="51"/>
        <v/>
      </c>
      <c r="F484" s="27" t="str">
        <f t="shared" si="54"/>
        <v/>
      </c>
      <c r="G484" s="27" t="str">
        <f t="shared" si="55"/>
        <v/>
      </c>
    </row>
    <row r="485" spans="1:7" x14ac:dyDescent="0.35">
      <c r="A485" s="25" t="str">
        <f t="shared" si="49"/>
        <v/>
      </c>
      <c r="B485" s="26" t="str">
        <f t="shared" si="52"/>
        <v/>
      </c>
      <c r="C485" s="27" t="str">
        <f t="shared" si="53"/>
        <v/>
      </c>
      <c r="D485" s="27" t="str">
        <f t="shared" si="50"/>
        <v/>
      </c>
      <c r="E485" s="27" t="str">
        <f t="shared" si="51"/>
        <v/>
      </c>
      <c r="F485" s="27" t="str">
        <f t="shared" si="54"/>
        <v/>
      </c>
      <c r="G485" s="27" t="str">
        <f t="shared" si="55"/>
        <v/>
      </c>
    </row>
    <row r="486" spans="1:7" x14ac:dyDescent="0.35">
      <c r="A486" s="25" t="str">
        <f t="shared" si="49"/>
        <v/>
      </c>
      <c r="B486" s="26" t="str">
        <f t="shared" si="52"/>
        <v/>
      </c>
      <c r="C486" s="27" t="str">
        <f t="shared" si="53"/>
        <v/>
      </c>
      <c r="D486" s="27" t="str">
        <f t="shared" si="50"/>
        <v/>
      </c>
      <c r="E486" s="27" t="str">
        <f t="shared" si="51"/>
        <v/>
      </c>
      <c r="F486" s="27" t="str">
        <f t="shared" si="54"/>
        <v/>
      </c>
      <c r="G486" s="27" t="str">
        <f t="shared" si="55"/>
        <v/>
      </c>
    </row>
    <row r="487" spans="1:7" x14ac:dyDescent="0.35">
      <c r="A487" s="25" t="str">
        <f t="shared" si="49"/>
        <v/>
      </c>
      <c r="B487" s="26" t="str">
        <f t="shared" si="52"/>
        <v/>
      </c>
      <c r="C487" s="27" t="str">
        <f t="shared" si="53"/>
        <v/>
      </c>
      <c r="D487" s="27" t="str">
        <f t="shared" si="50"/>
        <v/>
      </c>
      <c r="E487" s="27" t="str">
        <f t="shared" si="51"/>
        <v/>
      </c>
      <c r="F487" s="27" t="str">
        <f t="shared" si="54"/>
        <v/>
      </c>
      <c r="G487" s="27" t="str">
        <f t="shared" si="55"/>
        <v/>
      </c>
    </row>
    <row r="488" spans="1:7" x14ac:dyDescent="0.35">
      <c r="A488" s="25" t="str">
        <f t="shared" si="49"/>
        <v/>
      </c>
      <c r="B488" s="26" t="str">
        <f t="shared" si="52"/>
        <v/>
      </c>
      <c r="C488" s="27" t="str">
        <f t="shared" si="53"/>
        <v/>
      </c>
      <c r="D488" s="27" t="str">
        <f t="shared" si="50"/>
        <v/>
      </c>
      <c r="E488" s="27" t="str">
        <f t="shared" si="51"/>
        <v/>
      </c>
      <c r="F488" s="27" t="str">
        <f t="shared" si="54"/>
        <v/>
      </c>
      <c r="G488" s="27" t="str">
        <f t="shared" si="55"/>
        <v/>
      </c>
    </row>
    <row r="489" spans="1:7" x14ac:dyDescent="0.35">
      <c r="A489" s="25" t="str">
        <f t="shared" si="49"/>
        <v/>
      </c>
      <c r="B489" s="26" t="str">
        <f t="shared" si="52"/>
        <v/>
      </c>
      <c r="C489" s="27" t="str">
        <f t="shared" si="53"/>
        <v/>
      </c>
      <c r="D489" s="27" t="str">
        <f t="shared" si="50"/>
        <v/>
      </c>
      <c r="E489" s="27" t="str">
        <f t="shared" si="51"/>
        <v/>
      </c>
      <c r="F489" s="27" t="str">
        <f t="shared" si="54"/>
        <v/>
      </c>
      <c r="G489" s="27" t="str">
        <f t="shared" si="55"/>
        <v/>
      </c>
    </row>
    <row r="490" spans="1:7" x14ac:dyDescent="0.35">
      <c r="A490" s="25" t="str">
        <f t="shared" si="49"/>
        <v/>
      </c>
      <c r="B490" s="26" t="str">
        <f t="shared" si="52"/>
        <v/>
      </c>
      <c r="C490" s="27" t="str">
        <f t="shared" si="53"/>
        <v/>
      </c>
      <c r="D490" s="27" t="str">
        <f t="shared" si="50"/>
        <v/>
      </c>
      <c r="E490" s="27" t="str">
        <f t="shared" si="51"/>
        <v/>
      </c>
      <c r="F490" s="27" t="str">
        <f t="shared" si="54"/>
        <v/>
      </c>
      <c r="G490" s="27" t="str">
        <f t="shared" si="55"/>
        <v/>
      </c>
    </row>
    <row r="491" spans="1:7" x14ac:dyDescent="0.35">
      <c r="A491" s="25" t="str">
        <f t="shared" si="49"/>
        <v/>
      </c>
      <c r="B491" s="26" t="str">
        <f t="shared" si="52"/>
        <v/>
      </c>
      <c r="C491" s="27" t="str">
        <f t="shared" si="53"/>
        <v/>
      </c>
      <c r="D491" s="27" t="str">
        <f t="shared" si="50"/>
        <v/>
      </c>
      <c r="E491" s="27" t="str">
        <f t="shared" si="51"/>
        <v/>
      </c>
      <c r="F491" s="27" t="str">
        <f t="shared" si="54"/>
        <v/>
      </c>
      <c r="G491" s="27" t="str">
        <f t="shared" si="55"/>
        <v/>
      </c>
    </row>
    <row r="492" spans="1:7" x14ac:dyDescent="0.35">
      <c r="A492" s="25" t="str">
        <f t="shared" si="49"/>
        <v/>
      </c>
      <c r="B492" s="26" t="str">
        <f t="shared" si="52"/>
        <v/>
      </c>
      <c r="C492" s="27" t="str">
        <f t="shared" si="53"/>
        <v/>
      </c>
      <c r="D492" s="27" t="str">
        <f t="shared" si="50"/>
        <v/>
      </c>
      <c r="E492" s="27" t="str">
        <f t="shared" si="51"/>
        <v/>
      </c>
      <c r="F492" s="27" t="str">
        <f t="shared" si="54"/>
        <v/>
      </c>
      <c r="G492" s="27" t="str">
        <f t="shared" si="55"/>
        <v/>
      </c>
    </row>
    <row r="493" spans="1:7" x14ac:dyDescent="0.35">
      <c r="A493" s="25" t="str">
        <f t="shared" si="49"/>
        <v/>
      </c>
      <c r="B493" s="26" t="str">
        <f t="shared" si="52"/>
        <v/>
      </c>
      <c r="C493" s="27" t="str">
        <f t="shared" si="53"/>
        <v/>
      </c>
      <c r="D493" s="27" t="str">
        <f t="shared" si="50"/>
        <v/>
      </c>
      <c r="E493" s="27" t="str">
        <f t="shared" si="51"/>
        <v/>
      </c>
      <c r="F493" s="27" t="str">
        <f t="shared" si="54"/>
        <v/>
      </c>
      <c r="G493" s="27" t="str">
        <f t="shared" si="55"/>
        <v/>
      </c>
    </row>
    <row r="494" spans="1:7" x14ac:dyDescent="0.35">
      <c r="A494" s="25" t="str">
        <f t="shared" si="49"/>
        <v/>
      </c>
      <c r="B494" s="26" t="str">
        <f t="shared" si="52"/>
        <v/>
      </c>
      <c r="C494" s="27" t="str">
        <f t="shared" si="53"/>
        <v/>
      </c>
      <c r="D494" s="27" t="str">
        <f t="shared" si="50"/>
        <v/>
      </c>
      <c r="E494" s="27" t="str">
        <f t="shared" si="51"/>
        <v/>
      </c>
      <c r="F494" s="27" t="str">
        <f t="shared" si="54"/>
        <v/>
      </c>
      <c r="G494" s="27" t="str">
        <f t="shared" si="55"/>
        <v/>
      </c>
    </row>
    <row r="495" spans="1:7" x14ac:dyDescent="0.35">
      <c r="A495" s="25" t="str">
        <f t="shared" si="49"/>
        <v/>
      </c>
      <c r="B495" s="26" t="str">
        <f t="shared" si="52"/>
        <v/>
      </c>
      <c r="C495" s="27" t="str">
        <f t="shared" si="53"/>
        <v/>
      </c>
      <c r="D495" s="27" t="str">
        <f t="shared" si="50"/>
        <v/>
      </c>
      <c r="E495" s="27" t="str">
        <f t="shared" si="51"/>
        <v/>
      </c>
      <c r="F495" s="27" t="str">
        <f t="shared" si="54"/>
        <v/>
      </c>
      <c r="G495" s="27" t="str">
        <f t="shared" si="55"/>
        <v/>
      </c>
    </row>
    <row r="496" spans="1:7" x14ac:dyDescent="0.35">
      <c r="A496" s="25" t="str">
        <f t="shared" si="49"/>
        <v/>
      </c>
      <c r="B496" s="26" t="str">
        <f t="shared" si="52"/>
        <v/>
      </c>
      <c r="C496" s="27" t="str">
        <f t="shared" si="53"/>
        <v/>
      </c>
      <c r="D496" s="27" t="str">
        <f t="shared" si="50"/>
        <v/>
      </c>
      <c r="E496" s="27" t="str">
        <f t="shared" si="51"/>
        <v/>
      </c>
      <c r="F496" s="27" t="str">
        <f t="shared" si="54"/>
        <v/>
      </c>
      <c r="G496" s="27" t="str">
        <f t="shared" si="55"/>
        <v/>
      </c>
    </row>
    <row r="497" spans="1:7" x14ac:dyDescent="0.35">
      <c r="A497" s="25" t="str">
        <f t="shared" si="49"/>
        <v/>
      </c>
      <c r="B497" s="26" t="str">
        <f t="shared" si="52"/>
        <v/>
      </c>
      <c r="C497" s="27" t="str">
        <f t="shared" si="53"/>
        <v/>
      </c>
      <c r="D497" s="27" t="str">
        <f t="shared" si="50"/>
        <v/>
      </c>
      <c r="E497" s="27" t="str">
        <f t="shared" si="51"/>
        <v/>
      </c>
      <c r="F497" s="27" t="str">
        <f t="shared" si="54"/>
        <v/>
      </c>
      <c r="G497" s="27" t="str">
        <f t="shared" si="55"/>
        <v/>
      </c>
    </row>
    <row r="498" spans="1:7" x14ac:dyDescent="0.35">
      <c r="A498" s="25" t="str">
        <f t="shared" si="49"/>
        <v/>
      </c>
      <c r="B498" s="26" t="str">
        <f t="shared" si="52"/>
        <v/>
      </c>
      <c r="C498" s="27" t="str">
        <f t="shared" si="53"/>
        <v/>
      </c>
      <c r="D498" s="27" t="str">
        <f t="shared" si="50"/>
        <v/>
      </c>
      <c r="E498" s="27" t="str">
        <f t="shared" si="51"/>
        <v/>
      </c>
      <c r="F498" s="27" t="str">
        <f t="shared" si="54"/>
        <v/>
      </c>
      <c r="G498" s="27" t="str">
        <f t="shared" si="55"/>
        <v/>
      </c>
    </row>
    <row r="499" spans="1:7" x14ac:dyDescent="0.35">
      <c r="A499" s="25" t="str">
        <f t="shared" si="49"/>
        <v/>
      </c>
      <c r="B499" s="26" t="str">
        <f t="shared" si="52"/>
        <v/>
      </c>
      <c r="C499" s="27" t="str">
        <f t="shared" si="53"/>
        <v/>
      </c>
      <c r="D499" s="27" t="str">
        <f t="shared" si="50"/>
        <v/>
      </c>
      <c r="E499" s="27" t="str">
        <f t="shared" si="51"/>
        <v/>
      </c>
      <c r="F499" s="27" t="str">
        <f t="shared" si="54"/>
        <v/>
      </c>
      <c r="G499" s="27" t="str">
        <f t="shared" si="55"/>
        <v/>
      </c>
    </row>
    <row r="500" spans="1:7" x14ac:dyDescent="0.35">
      <c r="A500" s="25" t="str">
        <f t="shared" si="49"/>
        <v/>
      </c>
      <c r="B500" s="26" t="str">
        <f t="shared" si="52"/>
        <v/>
      </c>
      <c r="C500" s="27" t="str">
        <f t="shared" si="53"/>
        <v/>
      </c>
      <c r="D500" s="27" t="str">
        <f t="shared" si="50"/>
        <v/>
      </c>
      <c r="E500" s="27" t="str">
        <f t="shared" si="51"/>
        <v/>
      </c>
      <c r="F500" s="27" t="str">
        <f t="shared" si="54"/>
        <v/>
      </c>
      <c r="G500" s="27" t="str">
        <f t="shared" si="55"/>
        <v/>
      </c>
    </row>
    <row r="501" spans="1:7" x14ac:dyDescent="0.35">
      <c r="A501" s="25" t="str">
        <f t="shared" si="49"/>
        <v/>
      </c>
      <c r="B501" s="26" t="str">
        <f t="shared" si="52"/>
        <v/>
      </c>
      <c r="C501" s="27" t="str">
        <f t="shared" si="53"/>
        <v/>
      </c>
      <c r="D501" s="27" t="str">
        <f t="shared" si="50"/>
        <v/>
      </c>
      <c r="E501" s="27" t="str">
        <f t="shared" si="51"/>
        <v/>
      </c>
      <c r="F501" s="27" t="str">
        <f t="shared" si="54"/>
        <v/>
      </c>
      <c r="G501" s="27" t="str">
        <f t="shared" si="55"/>
        <v/>
      </c>
    </row>
    <row r="502" spans="1:7" x14ac:dyDescent="0.35">
      <c r="A502" s="25" t="str">
        <f t="shared" si="49"/>
        <v/>
      </c>
      <c r="B502" s="26" t="str">
        <f t="shared" si="52"/>
        <v/>
      </c>
      <c r="C502" s="27" t="str">
        <f t="shared" si="53"/>
        <v/>
      </c>
      <c r="D502" s="27" t="str">
        <f t="shared" si="50"/>
        <v/>
      </c>
      <c r="E502" s="27" t="str">
        <f t="shared" si="51"/>
        <v/>
      </c>
      <c r="F502" s="27" t="str">
        <f t="shared" si="54"/>
        <v/>
      </c>
      <c r="G502" s="27" t="str">
        <f t="shared" si="55"/>
        <v/>
      </c>
    </row>
    <row r="503" spans="1:7" x14ac:dyDescent="0.35">
      <c r="A503" s="25" t="str">
        <f t="shared" si="49"/>
        <v/>
      </c>
      <c r="B503" s="26" t="str">
        <f t="shared" si="52"/>
        <v/>
      </c>
      <c r="C503" s="27" t="str">
        <f t="shared" si="53"/>
        <v/>
      </c>
      <c r="D503" s="27" t="str">
        <f t="shared" si="50"/>
        <v/>
      </c>
      <c r="E503" s="27" t="str">
        <f t="shared" si="51"/>
        <v/>
      </c>
      <c r="F503" s="27" t="str">
        <f t="shared" si="54"/>
        <v/>
      </c>
      <c r="G503" s="27" t="str">
        <f t="shared" si="55"/>
        <v/>
      </c>
    </row>
    <row r="504" spans="1:7" x14ac:dyDescent="0.35">
      <c r="A504" s="25" t="str">
        <f t="shared" si="49"/>
        <v/>
      </c>
      <c r="B504" s="26" t="str">
        <f t="shared" si="52"/>
        <v/>
      </c>
      <c r="C504" s="27" t="str">
        <f t="shared" si="53"/>
        <v/>
      </c>
      <c r="D504" s="27" t="str">
        <f t="shared" si="50"/>
        <v/>
      </c>
      <c r="E504" s="27" t="str">
        <f t="shared" si="51"/>
        <v/>
      </c>
      <c r="F504" s="27" t="str">
        <f t="shared" si="54"/>
        <v/>
      </c>
      <c r="G504" s="27" t="str">
        <f t="shared" si="55"/>
        <v/>
      </c>
    </row>
    <row r="505" spans="1:7" x14ac:dyDescent="0.35">
      <c r="A505" s="25" t="str">
        <f t="shared" si="49"/>
        <v/>
      </c>
      <c r="B505" s="26" t="str">
        <f t="shared" si="52"/>
        <v/>
      </c>
      <c r="C505" s="27" t="str">
        <f t="shared" si="53"/>
        <v/>
      </c>
      <c r="D505" s="27" t="str">
        <f t="shared" si="50"/>
        <v/>
      </c>
      <c r="E505" s="27" t="str">
        <f t="shared" si="51"/>
        <v/>
      </c>
      <c r="F505" s="27" t="str">
        <f t="shared" si="54"/>
        <v/>
      </c>
      <c r="G505" s="27" t="str">
        <f t="shared" si="55"/>
        <v/>
      </c>
    </row>
    <row r="506" spans="1:7" x14ac:dyDescent="0.35">
      <c r="A506" s="25" t="str">
        <f t="shared" si="49"/>
        <v/>
      </c>
      <c r="B506" s="26" t="str">
        <f t="shared" si="52"/>
        <v/>
      </c>
      <c r="C506" s="27" t="str">
        <f t="shared" si="53"/>
        <v/>
      </c>
      <c r="D506" s="27" t="str">
        <f t="shared" si="50"/>
        <v/>
      </c>
      <c r="E506" s="27" t="str">
        <f t="shared" si="51"/>
        <v/>
      </c>
      <c r="F506" s="27" t="str">
        <f t="shared" si="54"/>
        <v/>
      </c>
      <c r="G506" s="27" t="str">
        <f t="shared" si="55"/>
        <v/>
      </c>
    </row>
    <row r="507" spans="1:7" x14ac:dyDescent="0.35">
      <c r="A507" s="25" t="str">
        <f t="shared" si="49"/>
        <v/>
      </c>
      <c r="B507" s="26" t="str">
        <f t="shared" si="52"/>
        <v/>
      </c>
      <c r="C507" s="27" t="str">
        <f t="shared" si="53"/>
        <v/>
      </c>
      <c r="D507" s="27" t="str">
        <f t="shared" si="50"/>
        <v/>
      </c>
      <c r="E507" s="27" t="str">
        <f t="shared" si="51"/>
        <v/>
      </c>
      <c r="F507" s="27" t="str">
        <f t="shared" si="54"/>
        <v/>
      </c>
      <c r="G507" s="27" t="str">
        <f t="shared" si="55"/>
        <v/>
      </c>
    </row>
    <row r="508" spans="1:7" x14ac:dyDescent="0.35">
      <c r="A508" s="25" t="str">
        <f t="shared" si="49"/>
        <v/>
      </c>
      <c r="B508" s="26" t="str">
        <f t="shared" si="52"/>
        <v/>
      </c>
      <c r="C508" s="27" t="str">
        <f t="shared" si="53"/>
        <v/>
      </c>
      <c r="D508" s="27" t="str">
        <f t="shared" si="50"/>
        <v/>
      </c>
      <c r="E508" s="27" t="str">
        <f t="shared" si="51"/>
        <v/>
      </c>
      <c r="F508" s="27" t="str">
        <f t="shared" si="54"/>
        <v/>
      </c>
      <c r="G508" s="27" t="str">
        <f t="shared" si="55"/>
        <v/>
      </c>
    </row>
    <row r="509" spans="1:7" x14ac:dyDescent="0.35">
      <c r="A509" s="25" t="str">
        <f t="shared" si="49"/>
        <v/>
      </c>
      <c r="B509" s="26" t="str">
        <f t="shared" si="52"/>
        <v/>
      </c>
      <c r="C509" s="27" t="str">
        <f t="shared" si="53"/>
        <v/>
      </c>
      <c r="D509" s="27" t="str">
        <f t="shared" si="50"/>
        <v/>
      </c>
      <c r="E509" s="27" t="str">
        <f t="shared" si="51"/>
        <v/>
      </c>
      <c r="F509" s="27" t="str">
        <f t="shared" si="54"/>
        <v/>
      </c>
      <c r="G509" s="27" t="str">
        <f t="shared" si="55"/>
        <v/>
      </c>
    </row>
    <row r="510" spans="1:7" x14ac:dyDescent="0.35">
      <c r="A510" s="25" t="str">
        <f t="shared" si="49"/>
        <v/>
      </c>
      <c r="B510" s="26" t="str">
        <f t="shared" si="52"/>
        <v/>
      </c>
      <c r="C510" s="27" t="str">
        <f t="shared" si="53"/>
        <v/>
      </c>
      <c r="D510" s="27" t="str">
        <f t="shared" si="50"/>
        <v/>
      </c>
      <c r="E510" s="27" t="str">
        <f t="shared" si="51"/>
        <v/>
      </c>
      <c r="F510" s="27" t="str">
        <f t="shared" si="54"/>
        <v/>
      </c>
      <c r="G510" s="27" t="str">
        <f t="shared" si="55"/>
        <v/>
      </c>
    </row>
    <row r="511" spans="1:7" x14ac:dyDescent="0.35">
      <c r="A511" s="25" t="str">
        <f t="shared" si="49"/>
        <v/>
      </c>
      <c r="B511" s="26" t="str">
        <f t="shared" si="52"/>
        <v/>
      </c>
      <c r="C511" s="27" t="str">
        <f t="shared" si="53"/>
        <v/>
      </c>
      <c r="D511" s="27" t="str">
        <f t="shared" si="50"/>
        <v/>
      </c>
      <c r="E511" s="27" t="str">
        <f t="shared" si="51"/>
        <v/>
      </c>
      <c r="F511" s="27" t="str">
        <f t="shared" si="54"/>
        <v/>
      </c>
      <c r="G511" s="27" t="str">
        <f t="shared" si="55"/>
        <v/>
      </c>
    </row>
    <row r="512" spans="1:7" x14ac:dyDescent="0.35">
      <c r="A512" s="25" t="str">
        <f t="shared" si="49"/>
        <v/>
      </c>
      <c r="B512" s="26" t="str">
        <f t="shared" si="52"/>
        <v/>
      </c>
      <c r="C512" s="27" t="str">
        <f t="shared" si="53"/>
        <v/>
      </c>
      <c r="D512" s="27" t="str">
        <f t="shared" si="50"/>
        <v/>
      </c>
      <c r="E512" s="27" t="str">
        <f t="shared" si="51"/>
        <v/>
      </c>
      <c r="F512" s="27" t="str">
        <f t="shared" si="54"/>
        <v/>
      </c>
      <c r="G512" s="27" t="str">
        <f t="shared" si="55"/>
        <v/>
      </c>
    </row>
    <row r="513" spans="1:7" x14ac:dyDescent="0.35">
      <c r="A513" s="25" t="str">
        <f t="shared" si="49"/>
        <v/>
      </c>
      <c r="B513" s="26" t="str">
        <f t="shared" si="52"/>
        <v/>
      </c>
      <c r="C513" s="27" t="str">
        <f t="shared" si="53"/>
        <v/>
      </c>
      <c r="D513" s="27" t="str">
        <f t="shared" si="50"/>
        <v/>
      </c>
      <c r="E513" s="27" t="str">
        <f t="shared" si="51"/>
        <v/>
      </c>
      <c r="F513" s="27" t="str">
        <f t="shared" si="54"/>
        <v/>
      </c>
      <c r="G513" s="27" t="str">
        <f t="shared" si="55"/>
        <v/>
      </c>
    </row>
    <row r="514" spans="1:7" x14ac:dyDescent="0.35">
      <c r="A514" s="25" t="str">
        <f t="shared" si="49"/>
        <v/>
      </c>
      <c r="B514" s="26" t="str">
        <f t="shared" si="52"/>
        <v/>
      </c>
      <c r="C514" s="27" t="str">
        <f t="shared" si="53"/>
        <v/>
      </c>
      <c r="D514" s="27" t="str">
        <f t="shared" si="50"/>
        <v/>
      </c>
      <c r="E514" s="27" t="str">
        <f t="shared" si="51"/>
        <v/>
      </c>
      <c r="F514" s="27" t="str">
        <f t="shared" si="54"/>
        <v/>
      </c>
      <c r="G514" s="27" t="str">
        <f t="shared" si="55"/>
        <v/>
      </c>
    </row>
    <row r="515" spans="1:7" x14ac:dyDescent="0.35">
      <c r="A515" s="25" t="str">
        <f t="shared" si="49"/>
        <v/>
      </c>
      <c r="B515" s="26" t="str">
        <f t="shared" si="52"/>
        <v/>
      </c>
      <c r="C515" s="27" t="str">
        <f t="shared" si="53"/>
        <v/>
      </c>
      <c r="D515" s="27" t="str">
        <f t="shared" si="50"/>
        <v/>
      </c>
      <c r="E515" s="27" t="str">
        <f t="shared" si="51"/>
        <v/>
      </c>
      <c r="F515" s="27" t="str">
        <f t="shared" si="54"/>
        <v/>
      </c>
      <c r="G515" s="27" t="str">
        <f t="shared" si="55"/>
        <v/>
      </c>
    </row>
    <row r="516" spans="1:7" x14ac:dyDescent="0.35">
      <c r="A516" s="25" t="str">
        <f t="shared" si="49"/>
        <v/>
      </c>
      <c r="B516" s="26" t="str">
        <f t="shared" si="52"/>
        <v/>
      </c>
      <c r="C516" s="27" t="str">
        <f t="shared" si="53"/>
        <v/>
      </c>
      <c r="D516" s="27" t="str">
        <f t="shared" si="50"/>
        <v/>
      </c>
      <c r="E516" s="27" t="str">
        <f t="shared" si="51"/>
        <v/>
      </c>
      <c r="F516" s="27" t="str">
        <f t="shared" si="54"/>
        <v/>
      </c>
      <c r="G516" s="27" t="str">
        <f t="shared" si="55"/>
        <v/>
      </c>
    </row>
    <row r="517" spans="1:7" x14ac:dyDescent="0.35">
      <c r="A517" s="25" t="str">
        <f t="shared" si="49"/>
        <v/>
      </c>
      <c r="B517" s="26" t="str">
        <f t="shared" si="52"/>
        <v/>
      </c>
      <c r="C517" s="27" t="str">
        <f t="shared" si="53"/>
        <v/>
      </c>
      <c r="D517" s="27" t="str">
        <f t="shared" si="50"/>
        <v/>
      </c>
      <c r="E517" s="27" t="str">
        <f t="shared" si="51"/>
        <v/>
      </c>
      <c r="F517" s="27" t="str">
        <f t="shared" si="54"/>
        <v/>
      </c>
      <c r="G517" s="27" t="str">
        <f t="shared" si="55"/>
        <v/>
      </c>
    </row>
    <row r="518" spans="1:7" x14ac:dyDescent="0.35">
      <c r="A518" s="25" t="str">
        <f t="shared" si="49"/>
        <v/>
      </c>
      <c r="B518" s="26" t="str">
        <f t="shared" si="52"/>
        <v/>
      </c>
      <c r="C518" s="27" t="str">
        <f t="shared" si="53"/>
        <v/>
      </c>
      <c r="D518" s="27" t="str">
        <f t="shared" si="50"/>
        <v/>
      </c>
      <c r="E518" s="27" t="str">
        <f t="shared" si="51"/>
        <v/>
      </c>
      <c r="F518" s="27" t="str">
        <f t="shared" si="54"/>
        <v/>
      </c>
      <c r="G518" s="27" t="str">
        <f t="shared" si="55"/>
        <v/>
      </c>
    </row>
    <row r="519" spans="1:7" x14ac:dyDescent="0.35">
      <c r="A519" s="25" t="str">
        <f t="shared" si="49"/>
        <v/>
      </c>
      <c r="B519" s="26" t="str">
        <f t="shared" si="52"/>
        <v/>
      </c>
      <c r="C519" s="27" t="str">
        <f t="shared" si="53"/>
        <v/>
      </c>
      <c r="D519" s="27" t="str">
        <f t="shared" si="50"/>
        <v/>
      </c>
      <c r="E519" s="27" t="str">
        <f t="shared" si="51"/>
        <v/>
      </c>
      <c r="F519" s="27" t="str">
        <f t="shared" si="54"/>
        <v/>
      </c>
      <c r="G519" s="27" t="str">
        <f t="shared" si="55"/>
        <v/>
      </c>
    </row>
    <row r="520" spans="1:7" x14ac:dyDescent="0.35">
      <c r="A520" s="25" t="str">
        <f t="shared" si="49"/>
        <v/>
      </c>
      <c r="B520" s="26" t="str">
        <f t="shared" si="52"/>
        <v/>
      </c>
      <c r="C520" s="27" t="str">
        <f t="shared" si="53"/>
        <v/>
      </c>
      <c r="D520" s="27" t="str">
        <f t="shared" si="50"/>
        <v/>
      </c>
      <c r="E520" s="27" t="str">
        <f t="shared" si="51"/>
        <v/>
      </c>
      <c r="F520" s="27" t="str">
        <f t="shared" si="54"/>
        <v/>
      </c>
      <c r="G520" s="27" t="str">
        <f t="shared" si="55"/>
        <v/>
      </c>
    </row>
    <row r="521" spans="1:7" x14ac:dyDescent="0.35">
      <c r="A521" s="25" t="str">
        <f t="shared" ref="A521:A584" si="56">IF($F$4&lt;ROW()-ROW($A$8),"",ROW()-ROW($A$8))</f>
        <v/>
      </c>
      <c r="B521" s="26" t="str">
        <f t="shared" si="52"/>
        <v/>
      </c>
      <c r="C521" s="27" t="str">
        <f t="shared" si="53"/>
        <v/>
      </c>
      <c r="D521" s="27" t="str">
        <f t="shared" ref="D521:D584" si="57">IF(A521="","",$F$3)</f>
        <v/>
      </c>
      <c r="E521" s="27" t="str">
        <f t="shared" ref="E521:E584" si="58">IF(A521="","",ABS(PPMT($C$4/12,A521,$F$4,$C$3)))</f>
        <v/>
      </c>
      <c r="F521" s="27" t="str">
        <f t="shared" si="54"/>
        <v/>
      </c>
      <c r="G521" s="27" t="str">
        <f t="shared" si="55"/>
        <v/>
      </c>
    </row>
    <row r="522" spans="1:7" x14ac:dyDescent="0.35">
      <c r="A522" s="25" t="str">
        <f t="shared" si="56"/>
        <v/>
      </c>
      <c r="B522" s="26" t="str">
        <f t="shared" ref="B522:B585" si="59">IF(A522="","",EDATE($C$6,A522-1))</f>
        <v/>
      </c>
      <c r="C522" s="27" t="str">
        <f t="shared" ref="C522:C585" si="60">IF(A522="","",IF(NOT(ISNUMBER(G521)),$C$3,G521))</f>
        <v/>
      </c>
      <c r="D522" s="27" t="str">
        <f t="shared" si="57"/>
        <v/>
      </c>
      <c r="E522" s="27" t="str">
        <f t="shared" si="58"/>
        <v/>
      </c>
      <c r="F522" s="27" t="str">
        <f t="shared" ref="F522:F585" si="61">IF(A522="","",D522-E522)</f>
        <v/>
      </c>
      <c r="G522" s="27" t="str">
        <f t="shared" ref="G522:G585" si="62">IF(A522="","",ABS(C522-E522))</f>
        <v/>
      </c>
    </row>
    <row r="523" spans="1:7" x14ac:dyDescent="0.35">
      <c r="A523" s="25" t="str">
        <f t="shared" si="56"/>
        <v/>
      </c>
      <c r="B523" s="26" t="str">
        <f t="shared" si="59"/>
        <v/>
      </c>
      <c r="C523" s="27" t="str">
        <f t="shared" si="60"/>
        <v/>
      </c>
      <c r="D523" s="27" t="str">
        <f t="shared" si="57"/>
        <v/>
      </c>
      <c r="E523" s="27" t="str">
        <f t="shared" si="58"/>
        <v/>
      </c>
      <c r="F523" s="27" t="str">
        <f t="shared" si="61"/>
        <v/>
      </c>
      <c r="G523" s="27" t="str">
        <f t="shared" si="62"/>
        <v/>
      </c>
    </row>
    <row r="524" spans="1:7" x14ac:dyDescent="0.35">
      <c r="A524" s="25" t="str">
        <f t="shared" si="56"/>
        <v/>
      </c>
      <c r="B524" s="26" t="str">
        <f t="shared" si="59"/>
        <v/>
      </c>
      <c r="C524" s="27" t="str">
        <f t="shared" si="60"/>
        <v/>
      </c>
      <c r="D524" s="27" t="str">
        <f t="shared" si="57"/>
        <v/>
      </c>
      <c r="E524" s="27" t="str">
        <f t="shared" si="58"/>
        <v/>
      </c>
      <c r="F524" s="27" t="str">
        <f t="shared" si="61"/>
        <v/>
      </c>
      <c r="G524" s="27" t="str">
        <f t="shared" si="62"/>
        <v/>
      </c>
    </row>
    <row r="525" spans="1:7" x14ac:dyDescent="0.35">
      <c r="A525" s="25" t="str">
        <f t="shared" si="56"/>
        <v/>
      </c>
      <c r="B525" s="26" t="str">
        <f t="shared" si="59"/>
        <v/>
      </c>
      <c r="C525" s="27" t="str">
        <f t="shared" si="60"/>
        <v/>
      </c>
      <c r="D525" s="27" t="str">
        <f t="shared" si="57"/>
        <v/>
      </c>
      <c r="E525" s="27" t="str">
        <f t="shared" si="58"/>
        <v/>
      </c>
      <c r="F525" s="27" t="str">
        <f t="shared" si="61"/>
        <v/>
      </c>
      <c r="G525" s="27" t="str">
        <f t="shared" si="62"/>
        <v/>
      </c>
    </row>
    <row r="526" spans="1:7" x14ac:dyDescent="0.35">
      <c r="A526" s="25" t="str">
        <f t="shared" si="56"/>
        <v/>
      </c>
      <c r="B526" s="26" t="str">
        <f t="shared" si="59"/>
        <v/>
      </c>
      <c r="C526" s="27" t="str">
        <f t="shared" si="60"/>
        <v/>
      </c>
      <c r="D526" s="27" t="str">
        <f t="shared" si="57"/>
        <v/>
      </c>
      <c r="E526" s="27" t="str">
        <f t="shared" si="58"/>
        <v/>
      </c>
      <c r="F526" s="27" t="str">
        <f t="shared" si="61"/>
        <v/>
      </c>
      <c r="G526" s="27" t="str">
        <f t="shared" si="62"/>
        <v/>
      </c>
    </row>
    <row r="527" spans="1:7" x14ac:dyDescent="0.35">
      <c r="A527" s="25" t="str">
        <f t="shared" si="56"/>
        <v/>
      </c>
      <c r="B527" s="26" t="str">
        <f t="shared" si="59"/>
        <v/>
      </c>
      <c r="C527" s="27" t="str">
        <f t="shared" si="60"/>
        <v/>
      </c>
      <c r="D527" s="27" t="str">
        <f t="shared" si="57"/>
        <v/>
      </c>
      <c r="E527" s="27" t="str">
        <f t="shared" si="58"/>
        <v/>
      </c>
      <c r="F527" s="27" t="str">
        <f t="shared" si="61"/>
        <v/>
      </c>
      <c r="G527" s="27" t="str">
        <f t="shared" si="62"/>
        <v/>
      </c>
    </row>
    <row r="528" spans="1:7" x14ac:dyDescent="0.35">
      <c r="A528" s="25" t="str">
        <f t="shared" si="56"/>
        <v/>
      </c>
      <c r="B528" s="26" t="str">
        <f t="shared" si="59"/>
        <v/>
      </c>
      <c r="C528" s="27" t="str">
        <f t="shared" si="60"/>
        <v/>
      </c>
      <c r="D528" s="27" t="str">
        <f t="shared" si="57"/>
        <v/>
      </c>
      <c r="E528" s="27" t="str">
        <f t="shared" si="58"/>
        <v/>
      </c>
      <c r="F528" s="27" t="str">
        <f t="shared" si="61"/>
        <v/>
      </c>
      <c r="G528" s="27" t="str">
        <f t="shared" si="62"/>
        <v/>
      </c>
    </row>
    <row r="529" spans="1:7" x14ac:dyDescent="0.35">
      <c r="A529" s="25" t="str">
        <f t="shared" si="56"/>
        <v/>
      </c>
      <c r="B529" s="26" t="str">
        <f t="shared" si="59"/>
        <v/>
      </c>
      <c r="C529" s="27" t="str">
        <f t="shared" si="60"/>
        <v/>
      </c>
      <c r="D529" s="27" t="str">
        <f t="shared" si="57"/>
        <v/>
      </c>
      <c r="E529" s="27" t="str">
        <f t="shared" si="58"/>
        <v/>
      </c>
      <c r="F529" s="27" t="str">
        <f t="shared" si="61"/>
        <v/>
      </c>
      <c r="G529" s="27" t="str">
        <f t="shared" si="62"/>
        <v/>
      </c>
    </row>
    <row r="530" spans="1:7" x14ac:dyDescent="0.35">
      <c r="A530" s="25" t="str">
        <f t="shared" si="56"/>
        <v/>
      </c>
      <c r="B530" s="26" t="str">
        <f t="shared" si="59"/>
        <v/>
      </c>
      <c r="C530" s="27" t="str">
        <f t="shared" si="60"/>
        <v/>
      </c>
      <c r="D530" s="27" t="str">
        <f t="shared" si="57"/>
        <v/>
      </c>
      <c r="E530" s="27" t="str">
        <f t="shared" si="58"/>
        <v/>
      </c>
      <c r="F530" s="27" t="str">
        <f t="shared" si="61"/>
        <v/>
      </c>
      <c r="G530" s="27" t="str">
        <f t="shared" si="62"/>
        <v/>
      </c>
    </row>
    <row r="531" spans="1:7" x14ac:dyDescent="0.35">
      <c r="A531" s="25" t="str">
        <f t="shared" si="56"/>
        <v/>
      </c>
      <c r="B531" s="26" t="str">
        <f t="shared" si="59"/>
        <v/>
      </c>
      <c r="C531" s="27" t="str">
        <f t="shared" si="60"/>
        <v/>
      </c>
      <c r="D531" s="27" t="str">
        <f t="shared" si="57"/>
        <v/>
      </c>
      <c r="E531" s="27" t="str">
        <f t="shared" si="58"/>
        <v/>
      </c>
      <c r="F531" s="27" t="str">
        <f t="shared" si="61"/>
        <v/>
      </c>
      <c r="G531" s="27" t="str">
        <f t="shared" si="62"/>
        <v/>
      </c>
    </row>
    <row r="532" spans="1:7" x14ac:dyDescent="0.35">
      <c r="A532" s="25" t="str">
        <f t="shared" si="56"/>
        <v/>
      </c>
      <c r="B532" s="26" t="str">
        <f t="shared" si="59"/>
        <v/>
      </c>
      <c r="C532" s="27" t="str">
        <f t="shared" si="60"/>
        <v/>
      </c>
      <c r="D532" s="27" t="str">
        <f t="shared" si="57"/>
        <v/>
      </c>
      <c r="E532" s="27" t="str">
        <f t="shared" si="58"/>
        <v/>
      </c>
      <c r="F532" s="27" t="str">
        <f t="shared" si="61"/>
        <v/>
      </c>
      <c r="G532" s="27" t="str">
        <f t="shared" si="62"/>
        <v/>
      </c>
    </row>
    <row r="533" spans="1:7" x14ac:dyDescent="0.35">
      <c r="A533" s="25" t="str">
        <f t="shared" si="56"/>
        <v/>
      </c>
      <c r="B533" s="26" t="str">
        <f t="shared" si="59"/>
        <v/>
      </c>
      <c r="C533" s="27" t="str">
        <f t="shared" si="60"/>
        <v/>
      </c>
      <c r="D533" s="27" t="str">
        <f t="shared" si="57"/>
        <v/>
      </c>
      <c r="E533" s="27" t="str">
        <f t="shared" si="58"/>
        <v/>
      </c>
      <c r="F533" s="27" t="str">
        <f t="shared" si="61"/>
        <v/>
      </c>
      <c r="G533" s="27" t="str">
        <f t="shared" si="62"/>
        <v/>
      </c>
    </row>
    <row r="534" spans="1:7" x14ac:dyDescent="0.35">
      <c r="A534" s="25" t="str">
        <f t="shared" si="56"/>
        <v/>
      </c>
      <c r="B534" s="26" t="str">
        <f t="shared" si="59"/>
        <v/>
      </c>
      <c r="C534" s="27" t="str">
        <f t="shared" si="60"/>
        <v/>
      </c>
      <c r="D534" s="27" t="str">
        <f t="shared" si="57"/>
        <v/>
      </c>
      <c r="E534" s="27" t="str">
        <f t="shared" si="58"/>
        <v/>
      </c>
      <c r="F534" s="27" t="str">
        <f t="shared" si="61"/>
        <v/>
      </c>
      <c r="G534" s="27" t="str">
        <f t="shared" si="62"/>
        <v/>
      </c>
    </row>
    <row r="535" spans="1:7" x14ac:dyDescent="0.35">
      <c r="A535" s="25" t="str">
        <f t="shared" si="56"/>
        <v/>
      </c>
      <c r="B535" s="26" t="str">
        <f t="shared" si="59"/>
        <v/>
      </c>
      <c r="C535" s="27" t="str">
        <f t="shared" si="60"/>
        <v/>
      </c>
      <c r="D535" s="27" t="str">
        <f t="shared" si="57"/>
        <v/>
      </c>
      <c r="E535" s="27" t="str">
        <f t="shared" si="58"/>
        <v/>
      </c>
      <c r="F535" s="27" t="str">
        <f t="shared" si="61"/>
        <v/>
      </c>
      <c r="G535" s="27" t="str">
        <f t="shared" si="62"/>
        <v/>
      </c>
    </row>
    <row r="536" spans="1:7" x14ac:dyDescent="0.35">
      <c r="A536" s="25" t="str">
        <f t="shared" si="56"/>
        <v/>
      </c>
      <c r="B536" s="26" t="str">
        <f t="shared" si="59"/>
        <v/>
      </c>
      <c r="C536" s="27" t="str">
        <f t="shared" si="60"/>
        <v/>
      </c>
      <c r="D536" s="27" t="str">
        <f t="shared" si="57"/>
        <v/>
      </c>
      <c r="E536" s="27" t="str">
        <f t="shared" si="58"/>
        <v/>
      </c>
      <c r="F536" s="27" t="str">
        <f t="shared" si="61"/>
        <v/>
      </c>
      <c r="G536" s="27" t="str">
        <f t="shared" si="62"/>
        <v/>
      </c>
    </row>
    <row r="537" spans="1:7" x14ac:dyDescent="0.35">
      <c r="A537" s="25" t="str">
        <f t="shared" si="56"/>
        <v/>
      </c>
      <c r="B537" s="26" t="str">
        <f t="shared" si="59"/>
        <v/>
      </c>
      <c r="C537" s="27" t="str">
        <f t="shared" si="60"/>
        <v/>
      </c>
      <c r="D537" s="27" t="str">
        <f t="shared" si="57"/>
        <v/>
      </c>
      <c r="E537" s="27" t="str">
        <f t="shared" si="58"/>
        <v/>
      </c>
      <c r="F537" s="27" t="str">
        <f t="shared" si="61"/>
        <v/>
      </c>
      <c r="G537" s="27" t="str">
        <f t="shared" si="62"/>
        <v/>
      </c>
    </row>
    <row r="538" spans="1:7" x14ac:dyDescent="0.35">
      <c r="A538" s="25" t="str">
        <f t="shared" si="56"/>
        <v/>
      </c>
      <c r="B538" s="26" t="str">
        <f t="shared" si="59"/>
        <v/>
      </c>
      <c r="C538" s="27" t="str">
        <f t="shared" si="60"/>
        <v/>
      </c>
      <c r="D538" s="27" t="str">
        <f t="shared" si="57"/>
        <v/>
      </c>
      <c r="E538" s="27" t="str">
        <f t="shared" si="58"/>
        <v/>
      </c>
      <c r="F538" s="27" t="str">
        <f t="shared" si="61"/>
        <v/>
      </c>
      <c r="G538" s="27" t="str">
        <f t="shared" si="62"/>
        <v/>
      </c>
    </row>
    <row r="539" spans="1:7" x14ac:dyDescent="0.35">
      <c r="A539" s="25" t="str">
        <f t="shared" si="56"/>
        <v/>
      </c>
      <c r="B539" s="26" t="str">
        <f t="shared" si="59"/>
        <v/>
      </c>
      <c r="C539" s="27" t="str">
        <f t="shared" si="60"/>
        <v/>
      </c>
      <c r="D539" s="27" t="str">
        <f t="shared" si="57"/>
        <v/>
      </c>
      <c r="E539" s="27" t="str">
        <f t="shared" si="58"/>
        <v/>
      </c>
      <c r="F539" s="27" t="str">
        <f t="shared" si="61"/>
        <v/>
      </c>
      <c r="G539" s="27" t="str">
        <f t="shared" si="62"/>
        <v/>
      </c>
    </row>
    <row r="540" spans="1:7" x14ac:dyDescent="0.35">
      <c r="A540" s="25" t="str">
        <f t="shared" si="56"/>
        <v/>
      </c>
      <c r="B540" s="26" t="str">
        <f t="shared" si="59"/>
        <v/>
      </c>
      <c r="C540" s="27" t="str">
        <f t="shared" si="60"/>
        <v/>
      </c>
      <c r="D540" s="27" t="str">
        <f t="shared" si="57"/>
        <v/>
      </c>
      <c r="E540" s="27" t="str">
        <f t="shared" si="58"/>
        <v/>
      </c>
      <c r="F540" s="27" t="str">
        <f t="shared" si="61"/>
        <v/>
      </c>
      <c r="G540" s="27" t="str">
        <f t="shared" si="62"/>
        <v/>
      </c>
    </row>
    <row r="541" spans="1:7" x14ac:dyDescent="0.35">
      <c r="A541" s="25" t="str">
        <f t="shared" si="56"/>
        <v/>
      </c>
      <c r="B541" s="26" t="str">
        <f t="shared" si="59"/>
        <v/>
      </c>
      <c r="C541" s="27" t="str">
        <f t="shared" si="60"/>
        <v/>
      </c>
      <c r="D541" s="27" t="str">
        <f t="shared" si="57"/>
        <v/>
      </c>
      <c r="E541" s="27" t="str">
        <f t="shared" si="58"/>
        <v/>
      </c>
      <c r="F541" s="27" t="str">
        <f t="shared" si="61"/>
        <v/>
      </c>
      <c r="G541" s="27" t="str">
        <f t="shared" si="62"/>
        <v/>
      </c>
    </row>
    <row r="542" spans="1:7" x14ac:dyDescent="0.35">
      <c r="A542" s="25" t="str">
        <f t="shared" si="56"/>
        <v/>
      </c>
      <c r="B542" s="26" t="str">
        <f t="shared" si="59"/>
        <v/>
      </c>
      <c r="C542" s="27" t="str">
        <f t="shared" si="60"/>
        <v/>
      </c>
      <c r="D542" s="27" t="str">
        <f t="shared" si="57"/>
        <v/>
      </c>
      <c r="E542" s="27" t="str">
        <f t="shared" si="58"/>
        <v/>
      </c>
      <c r="F542" s="27" t="str">
        <f t="shared" si="61"/>
        <v/>
      </c>
      <c r="G542" s="27" t="str">
        <f t="shared" si="62"/>
        <v/>
      </c>
    </row>
    <row r="543" spans="1:7" x14ac:dyDescent="0.35">
      <c r="A543" s="25" t="str">
        <f t="shared" si="56"/>
        <v/>
      </c>
      <c r="B543" s="26" t="str">
        <f t="shared" si="59"/>
        <v/>
      </c>
      <c r="C543" s="27" t="str">
        <f t="shared" si="60"/>
        <v/>
      </c>
      <c r="D543" s="27" t="str">
        <f t="shared" si="57"/>
        <v/>
      </c>
      <c r="E543" s="27" t="str">
        <f t="shared" si="58"/>
        <v/>
      </c>
      <c r="F543" s="27" t="str">
        <f t="shared" si="61"/>
        <v/>
      </c>
      <c r="G543" s="27" t="str">
        <f t="shared" si="62"/>
        <v/>
      </c>
    </row>
    <row r="544" spans="1:7" x14ac:dyDescent="0.35">
      <c r="A544" s="25" t="str">
        <f t="shared" si="56"/>
        <v/>
      </c>
      <c r="B544" s="26" t="str">
        <f t="shared" si="59"/>
        <v/>
      </c>
      <c r="C544" s="27" t="str">
        <f t="shared" si="60"/>
        <v/>
      </c>
      <c r="D544" s="27" t="str">
        <f t="shared" si="57"/>
        <v/>
      </c>
      <c r="E544" s="27" t="str">
        <f t="shared" si="58"/>
        <v/>
      </c>
      <c r="F544" s="27" t="str">
        <f t="shared" si="61"/>
        <v/>
      </c>
      <c r="G544" s="27" t="str">
        <f t="shared" si="62"/>
        <v/>
      </c>
    </row>
    <row r="545" spans="1:7" x14ac:dyDescent="0.35">
      <c r="A545" s="25" t="str">
        <f t="shared" si="56"/>
        <v/>
      </c>
      <c r="B545" s="26" t="str">
        <f t="shared" si="59"/>
        <v/>
      </c>
      <c r="C545" s="27" t="str">
        <f t="shared" si="60"/>
        <v/>
      </c>
      <c r="D545" s="27" t="str">
        <f t="shared" si="57"/>
        <v/>
      </c>
      <c r="E545" s="27" t="str">
        <f t="shared" si="58"/>
        <v/>
      </c>
      <c r="F545" s="27" t="str">
        <f t="shared" si="61"/>
        <v/>
      </c>
      <c r="G545" s="27" t="str">
        <f t="shared" si="62"/>
        <v/>
      </c>
    </row>
    <row r="546" spans="1:7" x14ac:dyDescent="0.35">
      <c r="A546" s="25" t="str">
        <f t="shared" si="56"/>
        <v/>
      </c>
      <c r="B546" s="26" t="str">
        <f t="shared" si="59"/>
        <v/>
      </c>
      <c r="C546" s="27" t="str">
        <f t="shared" si="60"/>
        <v/>
      </c>
      <c r="D546" s="27" t="str">
        <f t="shared" si="57"/>
        <v/>
      </c>
      <c r="E546" s="27" t="str">
        <f t="shared" si="58"/>
        <v/>
      </c>
      <c r="F546" s="27" t="str">
        <f t="shared" si="61"/>
        <v/>
      </c>
      <c r="G546" s="27" t="str">
        <f t="shared" si="62"/>
        <v/>
      </c>
    </row>
    <row r="547" spans="1:7" x14ac:dyDescent="0.35">
      <c r="A547" s="25" t="str">
        <f t="shared" si="56"/>
        <v/>
      </c>
      <c r="B547" s="26" t="str">
        <f t="shared" si="59"/>
        <v/>
      </c>
      <c r="C547" s="27" t="str">
        <f t="shared" si="60"/>
        <v/>
      </c>
      <c r="D547" s="27" t="str">
        <f t="shared" si="57"/>
        <v/>
      </c>
      <c r="E547" s="27" t="str">
        <f t="shared" si="58"/>
        <v/>
      </c>
      <c r="F547" s="27" t="str">
        <f t="shared" si="61"/>
        <v/>
      </c>
      <c r="G547" s="27" t="str">
        <f t="shared" si="62"/>
        <v/>
      </c>
    </row>
    <row r="548" spans="1:7" x14ac:dyDescent="0.35">
      <c r="A548" s="25" t="str">
        <f t="shared" si="56"/>
        <v/>
      </c>
      <c r="B548" s="26" t="str">
        <f t="shared" si="59"/>
        <v/>
      </c>
      <c r="C548" s="27" t="str">
        <f t="shared" si="60"/>
        <v/>
      </c>
      <c r="D548" s="27" t="str">
        <f t="shared" si="57"/>
        <v/>
      </c>
      <c r="E548" s="27" t="str">
        <f t="shared" si="58"/>
        <v/>
      </c>
      <c r="F548" s="27" t="str">
        <f t="shared" si="61"/>
        <v/>
      </c>
      <c r="G548" s="27" t="str">
        <f t="shared" si="62"/>
        <v/>
      </c>
    </row>
    <row r="549" spans="1:7" x14ac:dyDescent="0.35">
      <c r="A549" s="25" t="str">
        <f t="shared" si="56"/>
        <v/>
      </c>
      <c r="B549" s="26" t="str">
        <f t="shared" si="59"/>
        <v/>
      </c>
      <c r="C549" s="27" t="str">
        <f t="shared" si="60"/>
        <v/>
      </c>
      <c r="D549" s="27" t="str">
        <f t="shared" si="57"/>
        <v/>
      </c>
      <c r="E549" s="27" t="str">
        <f t="shared" si="58"/>
        <v/>
      </c>
      <c r="F549" s="27" t="str">
        <f t="shared" si="61"/>
        <v/>
      </c>
      <c r="G549" s="27" t="str">
        <f t="shared" si="62"/>
        <v/>
      </c>
    </row>
    <row r="550" spans="1:7" x14ac:dyDescent="0.35">
      <c r="A550" s="25" t="str">
        <f t="shared" si="56"/>
        <v/>
      </c>
      <c r="B550" s="26" t="str">
        <f t="shared" si="59"/>
        <v/>
      </c>
      <c r="C550" s="27" t="str">
        <f t="shared" si="60"/>
        <v/>
      </c>
      <c r="D550" s="27" t="str">
        <f t="shared" si="57"/>
        <v/>
      </c>
      <c r="E550" s="27" t="str">
        <f t="shared" si="58"/>
        <v/>
      </c>
      <c r="F550" s="27" t="str">
        <f t="shared" si="61"/>
        <v/>
      </c>
      <c r="G550" s="27" t="str">
        <f t="shared" si="62"/>
        <v/>
      </c>
    </row>
    <row r="551" spans="1:7" x14ac:dyDescent="0.35">
      <c r="A551" s="25" t="str">
        <f t="shared" si="56"/>
        <v/>
      </c>
      <c r="B551" s="26" t="str">
        <f t="shared" si="59"/>
        <v/>
      </c>
      <c r="C551" s="27" t="str">
        <f t="shared" si="60"/>
        <v/>
      </c>
      <c r="D551" s="27" t="str">
        <f t="shared" si="57"/>
        <v/>
      </c>
      <c r="E551" s="27" t="str">
        <f t="shared" si="58"/>
        <v/>
      </c>
      <c r="F551" s="27" t="str">
        <f t="shared" si="61"/>
        <v/>
      </c>
      <c r="G551" s="27" t="str">
        <f t="shared" si="62"/>
        <v/>
      </c>
    </row>
    <row r="552" spans="1:7" x14ac:dyDescent="0.35">
      <c r="A552" s="25" t="str">
        <f t="shared" si="56"/>
        <v/>
      </c>
      <c r="B552" s="26" t="str">
        <f t="shared" si="59"/>
        <v/>
      </c>
      <c r="C552" s="27" t="str">
        <f t="shared" si="60"/>
        <v/>
      </c>
      <c r="D552" s="27" t="str">
        <f t="shared" si="57"/>
        <v/>
      </c>
      <c r="E552" s="27" t="str">
        <f t="shared" si="58"/>
        <v/>
      </c>
      <c r="F552" s="27" t="str">
        <f t="shared" si="61"/>
        <v/>
      </c>
      <c r="G552" s="27" t="str">
        <f t="shared" si="62"/>
        <v/>
      </c>
    </row>
    <row r="553" spans="1:7" x14ac:dyDescent="0.35">
      <c r="A553" s="25" t="str">
        <f t="shared" si="56"/>
        <v/>
      </c>
      <c r="B553" s="26" t="str">
        <f t="shared" si="59"/>
        <v/>
      </c>
      <c r="C553" s="27" t="str">
        <f t="shared" si="60"/>
        <v/>
      </c>
      <c r="D553" s="27" t="str">
        <f t="shared" si="57"/>
        <v/>
      </c>
      <c r="E553" s="27" t="str">
        <f t="shared" si="58"/>
        <v/>
      </c>
      <c r="F553" s="27" t="str">
        <f t="shared" si="61"/>
        <v/>
      </c>
      <c r="G553" s="27" t="str">
        <f t="shared" si="62"/>
        <v/>
      </c>
    </row>
    <row r="554" spans="1:7" x14ac:dyDescent="0.35">
      <c r="A554" s="25" t="str">
        <f t="shared" si="56"/>
        <v/>
      </c>
      <c r="B554" s="26" t="str">
        <f t="shared" si="59"/>
        <v/>
      </c>
      <c r="C554" s="27" t="str">
        <f t="shared" si="60"/>
        <v/>
      </c>
      <c r="D554" s="27" t="str">
        <f t="shared" si="57"/>
        <v/>
      </c>
      <c r="E554" s="27" t="str">
        <f t="shared" si="58"/>
        <v/>
      </c>
      <c r="F554" s="27" t="str">
        <f t="shared" si="61"/>
        <v/>
      </c>
      <c r="G554" s="27" t="str">
        <f t="shared" si="62"/>
        <v/>
      </c>
    </row>
    <row r="555" spans="1:7" x14ac:dyDescent="0.35">
      <c r="A555" s="25" t="str">
        <f t="shared" si="56"/>
        <v/>
      </c>
      <c r="B555" s="26" t="str">
        <f t="shared" si="59"/>
        <v/>
      </c>
      <c r="C555" s="27" t="str">
        <f t="shared" si="60"/>
        <v/>
      </c>
      <c r="D555" s="27" t="str">
        <f t="shared" si="57"/>
        <v/>
      </c>
      <c r="E555" s="27" t="str">
        <f t="shared" si="58"/>
        <v/>
      </c>
      <c r="F555" s="27" t="str">
        <f t="shared" si="61"/>
        <v/>
      </c>
      <c r="G555" s="27" t="str">
        <f t="shared" si="62"/>
        <v/>
      </c>
    </row>
    <row r="556" spans="1:7" x14ac:dyDescent="0.35">
      <c r="A556" s="25" t="str">
        <f t="shared" si="56"/>
        <v/>
      </c>
      <c r="B556" s="26" t="str">
        <f t="shared" si="59"/>
        <v/>
      </c>
      <c r="C556" s="27" t="str">
        <f t="shared" si="60"/>
        <v/>
      </c>
      <c r="D556" s="27" t="str">
        <f t="shared" si="57"/>
        <v/>
      </c>
      <c r="E556" s="27" t="str">
        <f t="shared" si="58"/>
        <v/>
      </c>
      <c r="F556" s="27" t="str">
        <f t="shared" si="61"/>
        <v/>
      </c>
      <c r="G556" s="27" t="str">
        <f t="shared" si="62"/>
        <v/>
      </c>
    </row>
    <row r="557" spans="1:7" x14ac:dyDescent="0.35">
      <c r="A557" s="25" t="str">
        <f t="shared" si="56"/>
        <v/>
      </c>
      <c r="B557" s="26" t="str">
        <f t="shared" si="59"/>
        <v/>
      </c>
      <c r="C557" s="27" t="str">
        <f t="shared" si="60"/>
        <v/>
      </c>
      <c r="D557" s="27" t="str">
        <f t="shared" si="57"/>
        <v/>
      </c>
      <c r="E557" s="27" t="str">
        <f t="shared" si="58"/>
        <v/>
      </c>
      <c r="F557" s="27" t="str">
        <f t="shared" si="61"/>
        <v/>
      </c>
      <c r="G557" s="27" t="str">
        <f t="shared" si="62"/>
        <v/>
      </c>
    </row>
    <row r="558" spans="1:7" x14ac:dyDescent="0.35">
      <c r="A558" s="25" t="str">
        <f t="shared" si="56"/>
        <v/>
      </c>
      <c r="B558" s="26" t="str">
        <f t="shared" si="59"/>
        <v/>
      </c>
      <c r="C558" s="27" t="str">
        <f t="shared" si="60"/>
        <v/>
      </c>
      <c r="D558" s="27" t="str">
        <f t="shared" si="57"/>
        <v/>
      </c>
      <c r="E558" s="27" t="str">
        <f t="shared" si="58"/>
        <v/>
      </c>
      <c r="F558" s="27" t="str">
        <f t="shared" si="61"/>
        <v/>
      </c>
      <c r="G558" s="27" t="str">
        <f t="shared" si="62"/>
        <v/>
      </c>
    </row>
    <row r="559" spans="1:7" x14ac:dyDescent="0.35">
      <c r="A559" s="25" t="str">
        <f t="shared" si="56"/>
        <v/>
      </c>
      <c r="B559" s="26" t="str">
        <f t="shared" si="59"/>
        <v/>
      </c>
      <c r="C559" s="27" t="str">
        <f t="shared" si="60"/>
        <v/>
      </c>
      <c r="D559" s="27" t="str">
        <f t="shared" si="57"/>
        <v/>
      </c>
      <c r="E559" s="27" t="str">
        <f t="shared" si="58"/>
        <v/>
      </c>
      <c r="F559" s="27" t="str">
        <f t="shared" si="61"/>
        <v/>
      </c>
      <c r="G559" s="27" t="str">
        <f t="shared" si="62"/>
        <v/>
      </c>
    </row>
    <row r="560" spans="1:7" x14ac:dyDescent="0.35">
      <c r="A560" s="25" t="str">
        <f t="shared" si="56"/>
        <v/>
      </c>
      <c r="B560" s="26" t="str">
        <f t="shared" si="59"/>
        <v/>
      </c>
      <c r="C560" s="27" t="str">
        <f t="shared" si="60"/>
        <v/>
      </c>
      <c r="D560" s="27" t="str">
        <f t="shared" si="57"/>
        <v/>
      </c>
      <c r="E560" s="27" t="str">
        <f t="shared" si="58"/>
        <v/>
      </c>
      <c r="F560" s="27" t="str">
        <f t="shared" si="61"/>
        <v/>
      </c>
      <c r="G560" s="27" t="str">
        <f t="shared" si="62"/>
        <v/>
      </c>
    </row>
    <row r="561" spans="1:7" x14ac:dyDescent="0.35">
      <c r="A561" s="25" t="str">
        <f t="shared" si="56"/>
        <v/>
      </c>
      <c r="B561" s="26" t="str">
        <f t="shared" si="59"/>
        <v/>
      </c>
      <c r="C561" s="27" t="str">
        <f t="shared" si="60"/>
        <v/>
      </c>
      <c r="D561" s="27" t="str">
        <f t="shared" si="57"/>
        <v/>
      </c>
      <c r="E561" s="27" t="str">
        <f t="shared" si="58"/>
        <v/>
      </c>
      <c r="F561" s="27" t="str">
        <f t="shared" si="61"/>
        <v/>
      </c>
      <c r="G561" s="27" t="str">
        <f t="shared" si="62"/>
        <v/>
      </c>
    </row>
    <row r="562" spans="1:7" x14ac:dyDescent="0.35">
      <c r="A562" s="25" t="str">
        <f t="shared" si="56"/>
        <v/>
      </c>
      <c r="B562" s="26" t="str">
        <f t="shared" si="59"/>
        <v/>
      </c>
      <c r="C562" s="27" t="str">
        <f t="shared" si="60"/>
        <v/>
      </c>
      <c r="D562" s="27" t="str">
        <f t="shared" si="57"/>
        <v/>
      </c>
      <c r="E562" s="27" t="str">
        <f t="shared" si="58"/>
        <v/>
      </c>
      <c r="F562" s="27" t="str">
        <f t="shared" si="61"/>
        <v/>
      </c>
      <c r="G562" s="27" t="str">
        <f t="shared" si="62"/>
        <v/>
      </c>
    </row>
    <row r="563" spans="1:7" x14ac:dyDescent="0.35">
      <c r="A563" s="25" t="str">
        <f t="shared" si="56"/>
        <v/>
      </c>
      <c r="B563" s="26" t="str">
        <f t="shared" si="59"/>
        <v/>
      </c>
      <c r="C563" s="27" t="str">
        <f t="shared" si="60"/>
        <v/>
      </c>
      <c r="D563" s="27" t="str">
        <f t="shared" si="57"/>
        <v/>
      </c>
      <c r="E563" s="27" t="str">
        <f t="shared" si="58"/>
        <v/>
      </c>
      <c r="F563" s="27" t="str">
        <f t="shared" si="61"/>
        <v/>
      </c>
      <c r="G563" s="27" t="str">
        <f t="shared" si="62"/>
        <v/>
      </c>
    </row>
    <row r="564" spans="1:7" x14ac:dyDescent="0.35">
      <c r="A564" s="25" t="str">
        <f t="shared" si="56"/>
        <v/>
      </c>
      <c r="B564" s="26" t="str">
        <f t="shared" si="59"/>
        <v/>
      </c>
      <c r="C564" s="27" t="str">
        <f t="shared" si="60"/>
        <v/>
      </c>
      <c r="D564" s="27" t="str">
        <f t="shared" si="57"/>
        <v/>
      </c>
      <c r="E564" s="27" t="str">
        <f t="shared" si="58"/>
        <v/>
      </c>
      <c r="F564" s="27" t="str">
        <f t="shared" si="61"/>
        <v/>
      </c>
      <c r="G564" s="27" t="str">
        <f t="shared" si="62"/>
        <v/>
      </c>
    </row>
    <row r="565" spans="1:7" x14ac:dyDescent="0.35">
      <c r="A565" s="25" t="str">
        <f t="shared" si="56"/>
        <v/>
      </c>
      <c r="B565" s="26" t="str">
        <f t="shared" si="59"/>
        <v/>
      </c>
      <c r="C565" s="27" t="str">
        <f t="shared" si="60"/>
        <v/>
      </c>
      <c r="D565" s="27" t="str">
        <f t="shared" si="57"/>
        <v/>
      </c>
      <c r="E565" s="27" t="str">
        <f t="shared" si="58"/>
        <v/>
      </c>
      <c r="F565" s="27" t="str">
        <f t="shared" si="61"/>
        <v/>
      </c>
      <c r="G565" s="27" t="str">
        <f t="shared" si="62"/>
        <v/>
      </c>
    </row>
    <row r="566" spans="1:7" x14ac:dyDescent="0.35">
      <c r="A566" s="25" t="str">
        <f t="shared" si="56"/>
        <v/>
      </c>
      <c r="B566" s="26" t="str">
        <f t="shared" si="59"/>
        <v/>
      </c>
      <c r="C566" s="27" t="str">
        <f t="shared" si="60"/>
        <v/>
      </c>
      <c r="D566" s="27" t="str">
        <f t="shared" si="57"/>
        <v/>
      </c>
      <c r="E566" s="27" t="str">
        <f t="shared" si="58"/>
        <v/>
      </c>
      <c r="F566" s="27" t="str">
        <f t="shared" si="61"/>
        <v/>
      </c>
      <c r="G566" s="27" t="str">
        <f t="shared" si="62"/>
        <v/>
      </c>
    </row>
    <row r="567" spans="1:7" x14ac:dyDescent="0.35">
      <c r="A567" s="25" t="str">
        <f t="shared" si="56"/>
        <v/>
      </c>
      <c r="B567" s="26" t="str">
        <f t="shared" si="59"/>
        <v/>
      </c>
      <c r="C567" s="27" t="str">
        <f t="shared" si="60"/>
        <v/>
      </c>
      <c r="D567" s="27" t="str">
        <f t="shared" si="57"/>
        <v/>
      </c>
      <c r="E567" s="27" t="str">
        <f t="shared" si="58"/>
        <v/>
      </c>
      <c r="F567" s="27" t="str">
        <f t="shared" si="61"/>
        <v/>
      </c>
      <c r="G567" s="27" t="str">
        <f t="shared" si="62"/>
        <v/>
      </c>
    </row>
    <row r="568" spans="1:7" x14ac:dyDescent="0.35">
      <c r="A568" s="25" t="str">
        <f t="shared" si="56"/>
        <v/>
      </c>
      <c r="B568" s="26" t="str">
        <f t="shared" si="59"/>
        <v/>
      </c>
      <c r="C568" s="27" t="str">
        <f t="shared" si="60"/>
        <v/>
      </c>
      <c r="D568" s="27" t="str">
        <f t="shared" si="57"/>
        <v/>
      </c>
      <c r="E568" s="27" t="str">
        <f t="shared" si="58"/>
        <v/>
      </c>
      <c r="F568" s="27" t="str">
        <f t="shared" si="61"/>
        <v/>
      </c>
      <c r="G568" s="27" t="str">
        <f t="shared" si="62"/>
        <v/>
      </c>
    </row>
    <row r="569" spans="1:7" x14ac:dyDescent="0.35">
      <c r="A569" s="25" t="str">
        <f t="shared" si="56"/>
        <v/>
      </c>
      <c r="B569" s="26" t="str">
        <f t="shared" si="59"/>
        <v/>
      </c>
      <c r="C569" s="27" t="str">
        <f t="shared" si="60"/>
        <v/>
      </c>
      <c r="D569" s="27" t="str">
        <f t="shared" si="57"/>
        <v/>
      </c>
      <c r="E569" s="27" t="str">
        <f t="shared" si="58"/>
        <v/>
      </c>
      <c r="F569" s="27" t="str">
        <f t="shared" si="61"/>
        <v/>
      </c>
      <c r="G569" s="27" t="str">
        <f t="shared" si="62"/>
        <v/>
      </c>
    </row>
    <row r="570" spans="1:7" x14ac:dyDescent="0.35">
      <c r="A570" s="25" t="str">
        <f t="shared" si="56"/>
        <v/>
      </c>
      <c r="B570" s="26" t="str">
        <f t="shared" si="59"/>
        <v/>
      </c>
      <c r="C570" s="27" t="str">
        <f t="shared" si="60"/>
        <v/>
      </c>
      <c r="D570" s="27" t="str">
        <f t="shared" si="57"/>
        <v/>
      </c>
      <c r="E570" s="27" t="str">
        <f t="shared" si="58"/>
        <v/>
      </c>
      <c r="F570" s="27" t="str">
        <f t="shared" si="61"/>
        <v/>
      </c>
      <c r="G570" s="27" t="str">
        <f t="shared" si="62"/>
        <v/>
      </c>
    </row>
    <row r="571" spans="1:7" x14ac:dyDescent="0.35">
      <c r="A571" s="25" t="str">
        <f t="shared" si="56"/>
        <v/>
      </c>
      <c r="B571" s="26" t="str">
        <f t="shared" si="59"/>
        <v/>
      </c>
      <c r="C571" s="27" t="str">
        <f t="shared" si="60"/>
        <v/>
      </c>
      <c r="D571" s="27" t="str">
        <f t="shared" si="57"/>
        <v/>
      </c>
      <c r="E571" s="27" t="str">
        <f t="shared" si="58"/>
        <v/>
      </c>
      <c r="F571" s="27" t="str">
        <f t="shared" si="61"/>
        <v/>
      </c>
      <c r="G571" s="27" t="str">
        <f t="shared" si="62"/>
        <v/>
      </c>
    </row>
    <row r="572" spans="1:7" x14ac:dyDescent="0.35">
      <c r="A572" s="25" t="str">
        <f t="shared" si="56"/>
        <v/>
      </c>
      <c r="B572" s="26" t="str">
        <f t="shared" si="59"/>
        <v/>
      </c>
      <c r="C572" s="27" t="str">
        <f t="shared" si="60"/>
        <v/>
      </c>
      <c r="D572" s="27" t="str">
        <f t="shared" si="57"/>
        <v/>
      </c>
      <c r="E572" s="27" t="str">
        <f t="shared" si="58"/>
        <v/>
      </c>
      <c r="F572" s="27" t="str">
        <f t="shared" si="61"/>
        <v/>
      </c>
      <c r="G572" s="27" t="str">
        <f t="shared" si="62"/>
        <v/>
      </c>
    </row>
    <row r="573" spans="1:7" x14ac:dyDescent="0.35">
      <c r="A573" s="25" t="str">
        <f t="shared" si="56"/>
        <v/>
      </c>
      <c r="B573" s="26" t="str">
        <f t="shared" si="59"/>
        <v/>
      </c>
      <c r="C573" s="27" t="str">
        <f t="shared" si="60"/>
        <v/>
      </c>
      <c r="D573" s="27" t="str">
        <f t="shared" si="57"/>
        <v/>
      </c>
      <c r="E573" s="27" t="str">
        <f t="shared" si="58"/>
        <v/>
      </c>
      <c r="F573" s="27" t="str">
        <f t="shared" si="61"/>
        <v/>
      </c>
      <c r="G573" s="27" t="str">
        <f t="shared" si="62"/>
        <v/>
      </c>
    </row>
    <row r="574" spans="1:7" x14ac:dyDescent="0.35">
      <c r="A574" s="25" t="str">
        <f t="shared" si="56"/>
        <v/>
      </c>
      <c r="B574" s="26" t="str">
        <f t="shared" si="59"/>
        <v/>
      </c>
      <c r="C574" s="27" t="str">
        <f t="shared" si="60"/>
        <v/>
      </c>
      <c r="D574" s="27" t="str">
        <f t="shared" si="57"/>
        <v/>
      </c>
      <c r="E574" s="27" t="str">
        <f t="shared" si="58"/>
        <v/>
      </c>
      <c r="F574" s="27" t="str">
        <f t="shared" si="61"/>
        <v/>
      </c>
      <c r="G574" s="27" t="str">
        <f t="shared" si="62"/>
        <v/>
      </c>
    </row>
    <row r="575" spans="1:7" x14ac:dyDescent="0.35">
      <c r="A575" s="25" t="str">
        <f t="shared" si="56"/>
        <v/>
      </c>
      <c r="B575" s="26" t="str">
        <f t="shared" si="59"/>
        <v/>
      </c>
      <c r="C575" s="27" t="str">
        <f t="shared" si="60"/>
        <v/>
      </c>
      <c r="D575" s="27" t="str">
        <f t="shared" si="57"/>
        <v/>
      </c>
      <c r="E575" s="27" t="str">
        <f t="shared" si="58"/>
        <v/>
      </c>
      <c r="F575" s="27" t="str">
        <f t="shared" si="61"/>
        <v/>
      </c>
      <c r="G575" s="27" t="str">
        <f t="shared" si="62"/>
        <v/>
      </c>
    </row>
    <row r="576" spans="1:7" x14ac:dyDescent="0.35">
      <c r="A576" s="25" t="str">
        <f t="shared" si="56"/>
        <v/>
      </c>
      <c r="B576" s="26" t="str">
        <f t="shared" si="59"/>
        <v/>
      </c>
      <c r="C576" s="27" t="str">
        <f t="shared" si="60"/>
        <v/>
      </c>
      <c r="D576" s="27" t="str">
        <f t="shared" si="57"/>
        <v/>
      </c>
      <c r="E576" s="27" t="str">
        <f t="shared" si="58"/>
        <v/>
      </c>
      <c r="F576" s="27" t="str">
        <f t="shared" si="61"/>
        <v/>
      </c>
      <c r="G576" s="27" t="str">
        <f t="shared" si="62"/>
        <v/>
      </c>
    </row>
    <row r="577" spans="1:7" x14ac:dyDescent="0.35">
      <c r="A577" s="25" t="str">
        <f t="shared" si="56"/>
        <v/>
      </c>
      <c r="B577" s="26" t="str">
        <f t="shared" si="59"/>
        <v/>
      </c>
      <c r="C577" s="27" t="str">
        <f t="shared" si="60"/>
        <v/>
      </c>
      <c r="D577" s="27" t="str">
        <f t="shared" si="57"/>
        <v/>
      </c>
      <c r="E577" s="27" t="str">
        <f t="shared" si="58"/>
        <v/>
      </c>
      <c r="F577" s="27" t="str">
        <f t="shared" si="61"/>
        <v/>
      </c>
      <c r="G577" s="27" t="str">
        <f t="shared" si="62"/>
        <v/>
      </c>
    </row>
    <row r="578" spans="1:7" x14ac:dyDescent="0.35">
      <c r="A578" s="25" t="str">
        <f t="shared" si="56"/>
        <v/>
      </c>
      <c r="B578" s="26" t="str">
        <f t="shared" si="59"/>
        <v/>
      </c>
      <c r="C578" s="27" t="str">
        <f t="shared" si="60"/>
        <v/>
      </c>
      <c r="D578" s="27" t="str">
        <f t="shared" si="57"/>
        <v/>
      </c>
      <c r="E578" s="27" t="str">
        <f t="shared" si="58"/>
        <v/>
      </c>
      <c r="F578" s="27" t="str">
        <f t="shared" si="61"/>
        <v/>
      </c>
      <c r="G578" s="27" t="str">
        <f t="shared" si="62"/>
        <v/>
      </c>
    </row>
    <row r="579" spans="1:7" x14ac:dyDescent="0.35">
      <c r="A579" s="25" t="str">
        <f t="shared" si="56"/>
        <v/>
      </c>
      <c r="B579" s="26" t="str">
        <f t="shared" si="59"/>
        <v/>
      </c>
      <c r="C579" s="27" t="str">
        <f t="shared" si="60"/>
        <v/>
      </c>
      <c r="D579" s="27" t="str">
        <f t="shared" si="57"/>
        <v/>
      </c>
      <c r="E579" s="27" t="str">
        <f t="shared" si="58"/>
        <v/>
      </c>
      <c r="F579" s="27" t="str">
        <f t="shared" si="61"/>
        <v/>
      </c>
      <c r="G579" s="27" t="str">
        <f t="shared" si="62"/>
        <v/>
      </c>
    </row>
    <row r="580" spans="1:7" x14ac:dyDescent="0.35">
      <c r="A580" s="25" t="str">
        <f t="shared" si="56"/>
        <v/>
      </c>
      <c r="B580" s="26" t="str">
        <f t="shared" si="59"/>
        <v/>
      </c>
      <c r="C580" s="27" t="str">
        <f t="shared" si="60"/>
        <v/>
      </c>
      <c r="D580" s="27" t="str">
        <f t="shared" si="57"/>
        <v/>
      </c>
      <c r="E580" s="27" t="str">
        <f t="shared" si="58"/>
        <v/>
      </c>
      <c r="F580" s="27" t="str">
        <f t="shared" si="61"/>
        <v/>
      </c>
      <c r="G580" s="27" t="str">
        <f t="shared" si="62"/>
        <v/>
      </c>
    </row>
    <row r="581" spans="1:7" x14ac:dyDescent="0.35">
      <c r="A581" s="25" t="str">
        <f t="shared" si="56"/>
        <v/>
      </c>
      <c r="B581" s="26" t="str">
        <f t="shared" si="59"/>
        <v/>
      </c>
      <c r="C581" s="27" t="str">
        <f t="shared" si="60"/>
        <v/>
      </c>
      <c r="D581" s="27" t="str">
        <f t="shared" si="57"/>
        <v/>
      </c>
      <c r="E581" s="27" t="str">
        <f t="shared" si="58"/>
        <v/>
      </c>
      <c r="F581" s="27" t="str">
        <f t="shared" si="61"/>
        <v/>
      </c>
      <c r="G581" s="27" t="str">
        <f t="shared" si="62"/>
        <v/>
      </c>
    </row>
    <row r="582" spans="1:7" x14ac:dyDescent="0.35">
      <c r="A582" s="25" t="str">
        <f t="shared" si="56"/>
        <v/>
      </c>
      <c r="B582" s="26" t="str">
        <f t="shared" si="59"/>
        <v/>
      </c>
      <c r="C582" s="27" t="str">
        <f t="shared" si="60"/>
        <v/>
      </c>
      <c r="D582" s="27" t="str">
        <f t="shared" si="57"/>
        <v/>
      </c>
      <c r="E582" s="27" t="str">
        <f t="shared" si="58"/>
        <v/>
      </c>
      <c r="F582" s="27" t="str">
        <f t="shared" si="61"/>
        <v/>
      </c>
      <c r="G582" s="27" t="str">
        <f t="shared" si="62"/>
        <v/>
      </c>
    </row>
    <row r="583" spans="1:7" x14ac:dyDescent="0.35">
      <c r="A583" s="25" t="str">
        <f t="shared" si="56"/>
        <v/>
      </c>
      <c r="B583" s="26" t="str">
        <f t="shared" si="59"/>
        <v/>
      </c>
      <c r="C583" s="27" t="str">
        <f t="shared" si="60"/>
        <v/>
      </c>
      <c r="D583" s="27" t="str">
        <f t="shared" si="57"/>
        <v/>
      </c>
      <c r="E583" s="27" t="str">
        <f t="shared" si="58"/>
        <v/>
      </c>
      <c r="F583" s="27" t="str">
        <f t="shared" si="61"/>
        <v/>
      </c>
      <c r="G583" s="27" t="str">
        <f t="shared" si="62"/>
        <v/>
      </c>
    </row>
    <row r="584" spans="1:7" x14ac:dyDescent="0.35">
      <c r="A584" s="25" t="str">
        <f t="shared" si="56"/>
        <v/>
      </c>
      <c r="B584" s="26" t="str">
        <f t="shared" si="59"/>
        <v/>
      </c>
      <c r="C584" s="27" t="str">
        <f t="shared" si="60"/>
        <v/>
      </c>
      <c r="D584" s="27" t="str">
        <f t="shared" si="57"/>
        <v/>
      </c>
      <c r="E584" s="27" t="str">
        <f t="shared" si="58"/>
        <v/>
      </c>
      <c r="F584" s="27" t="str">
        <f t="shared" si="61"/>
        <v/>
      </c>
      <c r="G584" s="27" t="str">
        <f t="shared" si="62"/>
        <v/>
      </c>
    </row>
    <row r="585" spans="1:7" x14ac:dyDescent="0.35">
      <c r="A585" s="25" t="str">
        <f t="shared" ref="A585:A608" si="63">IF($F$4&lt;ROW()-ROW($A$8),"",ROW()-ROW($A$8))</f>
        <v/>
      </c>
      <c r="B585" s="26" t="str">
        <f t="shared" si="59"/>
        <v/>
      </c>
      <c r="C585" s="27" t="str">
        <f t="shared" si="60"/>
        <v/>
      </c>
      <c r="D585" s="27" t="str">
        <f t="shared" ref="D585:D608" si="64">IF(A585="","",$F$3)</f>
        <v/>
      </c>
      <c r="E585" s="27" t="str">
        <f t="shared" ref="E585:E608" si="65">IF(A585="","",ABS(PPMT($C$4/12,A585,$F$4,$C$3)))</f>
        <v/>
      </c>
      <c r="F585" s="27" t="str">
        <f t="shared" si="61"/>
        <v/>
      </c>
      <c r="G585" s="27" t="str">
        <f t="shared" si="62"/>
        <v/>
      </c>
    </row>
    <row r="586" spans="1:7" x14ac:dyDescent="0.35">
      <c r="A586" s="25" t="str">
        <f t="shared" si="63"/>
        <v/>
      </c>
      <c r="B586" s="26" t="str">
        <f t="shared" ref="B586:B608" si="66">IF(A586="","",EDATE($C$6,A586-1))</f>
        <v/>
      </c>
      <c r="C586" s="27" t="str">
        <f t="shared" ref="C586:C608" si="67">IF(A586="","",IF(NOT(ISNUMBER(G585)),$C$3,G585))</f>
        <v/>
      </c>
      <c r="D586" s="27" t="str">
        <f t="shared" si="64"/>
        <v/>
      </c>
      <c r="E586" s="27" t="str">
        <f t="shared" si="65"/>
        <v/>
      </c>
      <c r="F586" s="27" t="str">
        <f t="shared" ref="F586:F608" si="68">IF(A586="","",D586-E586)</f>
        <v/>
      </c>
      <c r="G586" s="27" t="str">
        <f t="shared" ref="G586:G608" si="69">IF(A586="","",ABS(C586-E586))</f>
        <v/>
      </c>
    </row>
    <row r="587" spans="1:7" x14ac:dyDescent="0.35">
      <c r="A587" s="25" t="str">
        <f t="shared" si="63"/>
        <v/>
      </c>
      <c r="B587" s="26" t="str">
        <f t="shared" si="66"/>
        <v/>
      </c>
      <c r="C587" s="27" t="str">
        <f t="shared" si="67"/>
        <v/>
      </c>
      <c r="D587" s="27" t="str">
        <f t="shared" si="64"/>
        <v/>
      </c>
      <c r="E587" s="27" t="str">
        <f t="shared" si="65"/>
        <v/>
      </c>
      <c r="F587" s="27" t="str">
        <f t="shared" si="68"/>
        <v/>
      </c>
      <c r="G587" s="27" t="str">
        <f t="shared" si="69"/>
        <v/>
      </c>
    </row>
    <row r="588" spans="1:7" x14ac:dyDescent="0.35">
      <c r="A588" s="25" t="str">
        <f t="shared" si="63"/>
        <v/>
      </c>
      <c r="B588" s="26" t="str">
        <f t="shared" si="66"/>
        <v/>
      </c>
      <c r="C588" s="27" t="str">
        <f t="shared" si="67"/>
        <v/>
      </c>
      <c r="D588" s="27" t="str">
        <f t="shared" si="64"/>
        <v/>
      </c>
      <c r="E588" s="27" t="str">
        <f t="shared" si="65"/>
        <v/>
      </c>
      <c r="F588" s="27" t="str">
        <f t="shared" si="68"/>
        <v/>
      </c>
      <c r="G588" s="27" t="str">
        <f t="shared" si="69"/>
        <v/>
      </c>
    </row>
    <row r="589" spans="1:7" x14ac:dyDescent="0.35">
      <c r="A589" s="25" t="str">
        <f t="shared" si="63"/>
        <v/>
      </c>
      <c r="B589" s="26" t="str">
        <f t="shared" si="66"/>
        <v/>
      </c>
      <c r="C589" s="27" t="str">
        <f t="shared" si="67"/>
        <v/>
      </c>
      <c r="D589" s="27" t="str">
        <f t="shared" si="64"/>
        <v/>
      </c>
      <c r="E589" s="27" t="str">
        <f t="shared" si="65"/>
        <v/>
      </c>
      <c r="F589" s="27" t="str">
        <f t="shared" si="68"/>
        <v/>
      </c>
      <c r="G589" s="27" t="str">
        <f t="shared" si="69"/>
        <v/>
      </c>
    </row>
    <row r="590" spans="1:7" x14ac:dyDescent="0.35">
      <c r="A590" s="25" t="str">
        <f t="shared" si="63"/>
        <v/>
      </c>
      <c r="B590" s="26" t="str">
        <f t="shared" si="66"/>
        <v/>
      </c>
      <c r="C590" s="27" t="str">
        <f t="shared" si="67"/>
        <v/>
      </c>
      <c r="D590" s="27" t="str">
        <f t="shared" si="64"/>
        <v/>
      </c>
      <c r="E590" s="27" t="str">
        <f t="shared" si="65"/>
        <v/>
      </c>
      <c r="F590" s="27" t="str">
        <f t="shared" si="68"/>
        <v/>
      </c>
      <c r="G590" s="27" t="str">
        <f t="shared" si="69"/>
        <v/>
      </c>
    </row>
    <row r="591" spans="1:7" x14ac:dyDescent="0.35">
      <c r="A591" s="25" t="str">
        <f t="shared" si="63"/>
        <v/>
      </c>
      <c r="B591" s="26" t="str">
        <f t="shared" si="66"/>
        <v/>
      </c>
      <c r="C591" s="27" t="str">
        <f t="shared" si="67"/>
        <v/>
      </c>
      <c r="D591" s="27" t="str">
        <f t="shared" si="64"/>
        <v/>
      </c>
      <c r="E591" s="27" t="str">
        <f t="shared" si="65"/>
        <v/>
      </c>
      <c r="F591" s="27" t="str">
        <f t="shared" si="68"/>
        <v/>
      </c>
      <c r="G591" s="27" t="str">
        <f t="shared" si="69"/>
        <v/>
      </c>
    </row>
    <row r="592" spans="1:7" x14ac:dyDescent="0.35">
      <c r="A592" s="25" t="str">
        <f t="shared" si="63"/>
        <v/>
      </c>
      <c r="B592" s="26" t="str">
        <f t="shared" si="66"/>
        <v/>
      </c>
      <c r="C592" s="27" t="str">
        <f t="shared" si="67"/>
        <v/>
      </c>
      <c r="D592" s="27" t="str">
        <f t="shared" si="64"/>
        <v/>
      </c>
      <c r="E592" s="27" t="str">
        <f t="shared" si="65"/>
        <v/>
      </c>
      <c r="F592" s="27" t="str">
        <f t="shared" si="68"/>
        <v/>
      </c>
      <c r="G592" s="27" t="str">
        <f t="shared" si="69"/>
        <v/>
      </c>
    </row>
    <row r="593" spans="1:7" x14ac:dyDescent="0.35">
      <c r="A593" s="25" t="str">
        <f t="shared" si="63"/>
        <v/>
      </c>
      <c r="B593" s="26" t="str">
        <f t="shared" si="66"/>
        <v/>
      </c>
      <c r="C593" s="27" t="str">
        <f t="shared" si="67"/>
        <v/>
      </c>
      <c r="D593" s="27" t="str">
        <f t="shared" si="64"/>
        <v/>
      </c>
      <c r="E593" s="27" t="str">
        <f t="shared" si="65"/>
        <v/>
      </c>
      <c r="F593" s="27" t="str">
        <f t="shared" si="68"/>
        <v/>
      </c>
      <c r="G593" s="27" t="str">
        <f t="shared" si="69"/>
        <v/>
      </c>
    </row>
    <row r="594" spans="1:7" x14ac:dyDescent="0.35">
      <c r="A594" s="25" t="str">
        <f t="shared" si="63"/>
        <v/>
      </c>
      <c r="B594" s="26" t="str">
        <f t="shared" si="66"/>
        <v/>
      </c>
      <c r="C594" s="27" t="str">
        <f t="shared" si="67"/>
        <v/>
      </c>
      <c r="D594" s="27" t="str">
        <f t="shared" si="64"/>
        <v/>
      </c>
      <c r="E594" s="27" t="str">
        <f t="shared" si="65"/>
        <v/>
      </c>
      <c r="F594" s="27" t="str">
        <f t="shared" si="68"/>
        <v/>
      </c>
      <c r="G594" s="27" t="str">
        <f t="shared" si="69"/>
        <v/>
      </c>
    </row>
    <row r="595" spans="1:7" x14ac:dyDescent="0.35">
      <c r="A595" s="25" t="str">
        <f t="shared" si="63"/>
        <v/>
      </c>
      <c r="B595" s="26" t="str">
        <f t="shared" si="66"/>
        <v/>
      </c>
      <c r="C595" s="27" t="str">
        <f t="shared" si="67"/>
        <v/>
      </c>
      <c r="D595" s="27" t="str">
        <f t="shared" si="64"/>
        <v/>
      </c>
      <c r="E595" s="27" t="str">
        <f t="shared" si="65"/>
        <v/>
      </c>
      <c r="F595" s="27" t="str">
        <f t="shared" si="68"/>
        <v/>
      </c>
      <c r="G595" s="27" t="str">
        <f t="shared" si="69"/>
        <v/>
      </c>
    </row>
    <row r="596" spans="1:7" x14ac:dyDescent="0.35">
      <c r="A596" s="25" t="str">
        <f t="shared" si="63"/>
        <v/>
      </c>
      <c r="B596" s="26" t="str">
        <f t="shared" si="66"/>
        <v/>
      </c>
      <c r="C596" s="27" t="str">
        <f t="shared" si="67"/>
        <v/>
      </c>
      <c r="D596" s="27" t="str">
        <f t="shared" si="64"/>
        <v/>
      </c>
      <c r="E596" s="27" t="str">
        <f t="shared" si="65"/>
        <v/>
      </c>
      <c r="F596" s="27" t="str">
        <f t="shared" si="68"/>
        <v/>
      </c>
      <c r="G596" s="27" t="str">
        <f t="shared" si="69"/>
        <v/>
      </c>
    </row>
    <row r="597" spans="1:7" x14ac:dyDescent="0.35">
      <c r="A597" s="25" t="str">
        <f t="shared" si="63"/>
        <v/>
      </c>
      <c r="B597" s="26" t="str">
        <f t="shared" si="66"/>
        <v/>
      </c>
      <c r="C597" s="27" t="str">
        <f t="shared" si="67"/>
        <v/>
      </c>
      <c r="D597" s="27" t="str">
        <f t="shared" si="64"/>
        <v/>
      </c>
      <c r="E597" s="27" t="str">
        <f t="shared" si="65"/>
        <v/>
      </c>
      <c r="F597" s="27" t="str">
        <f t="shared" si="68"/>
        <v/>
      </c>
      <c r="G597" s="27" t="str">
        <f t="shared" si="69"/>
        <v/>
      </c>
    </row>
    <row r="598" spans="1:7" x14ac:dyDescent="0.35">
      <c r="A598" s="25" t="str">
        <f t="shared" si="63"/>
        <v/>
      </c>
      <c r="B598" s="26" t="str">
        <f t="shared" si="66"/>
        <v/>
      </c>
      <c r="C598" s="27" t="str">
        <f t="shared" si="67"/>
        <v/>
      </c>
      <c r="D598" s="27" t="str">
        <f t="shared" si="64"/>
        <v/>
      </c>
      <c r="E598" s="27" t="str">
        <f t="shared" si="65"/>
        <v/>
      </c>
      <c r="F598" s="27" t="str">
        <f t="shared" si="68"/>
        <v/>
      </c>
      <c r="G598" s="27" t="str">
        <f t="shared" si="69"/>
        <v/>
      </c>
    </row>
    <row r="599" spans="1:7" x14ac:dyDescent="0.35">
      <c r="A599" s="25" t="str">
        <f t="shared" si="63"/>
        <v/>
      </c>
      <c r="B599" s="26" t="str">
        <f t="shared" si="66"/>
        <v/>
      </c>
      <c r="C599" s="27" t="str">
        <f t="shared" si="67"/>
        <v/>
      </c>
      <c r="D599" s="27" t="str">
        <f t="shared" si="64"/>
        <v/>
      </c>
      <c r="E599" s="27" t="str">
        <f t="shared" si="65"/>
        <v/>
      </c>
      <c r="F599" s="27" t="str">
        <f t="shared" si="68"/>
        <v/>
      </c>
      <c r="G599" s="27" t="str">
        <f t="shared" si="69"/>
        <v/>
      </c>
    </row>
    <row r="600" spans="1:7" x14ac:dyDescent="0.35">
      <c r="A600" s="25" t="str">
        <f t="shared" si="63"/>
        <v/>
      </c>
      <c r="B600" s="26" t="str">
        <f t="shared" si="66"/>
        <v/>
      </c>
      <c r="C600" s="27" t="str">
        <f t="shared" si="67"/>
        <v/>
      </c>
      <c r="D600" s="27" t="str">
        <f t="shared" si="64"/>
        <v/>
      </c>
      <c r="E600" s="27" t="str">
        <f t="shared" si="65"/>
        <v/>
      </c>
      <c r="F600" s="27" t="str">
        <f t="shared" si="68"/>
        <v/>
      </c>
      <c r="G600" s="27" t="str">
        <f t="shared" si="69"/>
        <v/>
      </c>
    </row>
    <row r="601" spans="1:7" x14ac:dyDescent="0.35">
      <c r="A601" s="25" t="str">
        <f t="shared" si="63"/>
        <v/>
      </c>
      <c r="B601" s="26" t="str">
        <f t="shared" si="66"/>
        <v/>
      </c>
      <c r="C601" s="27" t="str">
        <f t="shared" si="67"/>
        <v/>
      </c>
      <c r="D601" s="27" t="str">
        <f t="shared" si="64"/>
        <v/>
      </c>
      <c r="E601" s="27" t="str">
        <f t="shared" si="65"/>
        <v/>
      </c>
      <c r="F601" s="27" t="str">
        <f t="shared" si="68"/>
        <v/>
      </c>
      <c r="G601" s="27" t="str">
        <f t="shared" si="69"/>
        <v/>
      </c>
    </row>
    <row r="602" spans="1:7" x14ac:dyDescent="0.35">
      <c r="A602" s="25" t="str">
        <f t="shared" si="63"/>
        <v/>
      </c>
      <c r="B602" s="26" t="str">
        <f t="shared" si="66"/>
        <v/>
      </c>
      <c r="C602" s="27" t="str">
        <f t="shared" si="67"/>
        <v/>
      </c>
      <c r="D602" s="27" t="str">
        <f t="shared" si="64"/>
        <v/>
      </c>
      <c r="E602" s="27" t="str">
        <f t="shared" si="65"/>
        <v/>
      </c>
      <c r="F602" s="27" t="str">
        <f t="shared" si="68"/>
        <v/>
      </c>
      <c r="G602" s="27" t="str">
        <f t="shared" si="69"/>
        <v/>
      </c>
    </row>
    <row r="603" spans="1:7" x14ac:dyDescent="0.35">
      <c r="A603" s="25" t="str">
        <f t="shared" si="63"/>
        <v/>
      </c>
      <c r="B603" s="26" t="str">
        <f t="shared" si="66"/>
        <v/>
      </c>
      <c r="C603" s="27" t="str">
        <f t="shared" si="67"/>
        <v/>
      </c>
      <c r="D603" s="27" t="str">
        <f t="shared" si="64"/>
        <v/>
      </c>
      <c r="E603" s="27" t="str">
        <f t="shared" si="65"/>
        <v/>
      </c>
      <c r="F603" s="27" t="str">
        <f t="shared" si="68"/>
        <v/>
      </c>
      <c r="G603" s="27" t="str">
        <f t="shared" si="69"/>
        <v/>
      </c>
    </row>
    <row r="604" spans="1:7" x14ac:dyDescent="0.35">
      <c r="A604" s="25" t="str">
        <f t="shared" si="63"/>
        <v/>
      </c>
      <c r="B604" s="26" t="str">
        <f t="shared" si="66"/>
        <v/>
      </c>
      <c r="C604" s="27" t="str">
        <f t="shared" si="67"/>
        <v/>
      </c>
      <c r="D604" s="27" t="str">
        <f t="shared" si="64"/>
        <v/>
      </c>
      <c r="E604" s="27" t="str">
        <f t="shared" si="65"/>
        <v/>
      </c>
      <c r="F604" s="27" t="str">
        <f t="shared" si="68"/>
        <v/>
      </c>
      <c r="G604" s="27" t="str">
        <f t="shared" si="69"/>
        <v/>
      </c>
    </row>
    <row r="605" spans="1:7" x14ac:dyDescent="0.35">
      <c r="A605" s="25" t="str">
        <f t="shared" si="63"/>
        <v/>
      </c>
      <c r="B605" s="26" t="str">
        <f t="shared" si="66"/>
        <v/>
      </c>
      <c r="C605" s="27" t="str">
        <f t="shared" si="67"/>
        <v/>
      </c>
      <c r="D605" s="27" t="str">
        <f t="shared" si="64"/>
        <v/>
      </c>
      <c r="E605" s="27" t="str">
        <f t="shared" si="65"/>
        <v/>
      </c>
      <c r="F605" s="27" t="str">
        <f t="shared" si="68"/>
        <v/>
      </c>
      <c r="G605" s="27" t="str">
        <f t="shared" si="69"/>
        <v/>
      </c>
    </row>
    <row r="606" spans="1:7" x14ac:dyDescent="0.35">
      <c r="A606" s="25" t="str">
        <f t="shared" si="63"/>
        <v/>
      </c>
      <c r="B606" s="26" t="str">
        <f t="shared" si="66"/>
        <v/>
      </c>
      <c r="C606" s="27" t="str">
        <f t="shared" si="67"/>
        <v/>
      </c>
      <c r="D606" s="27" t="str">
        <f t="shared" si="64"/>
        <v/>
      </c>
      <c r="E606" s="27" t="str">
        <f t="shared" si="65"/>
        <v/>
      </c>
      <c r="F606" s="27" t="str">
        <f t="shared" si="68"/>
        <v/>
      </c>
      <c r="G606" s="27" t="str">
        <f t="shared" si="69"/>
        <v/>
      </c>
    </row>
    <row r="607" spans="1:7" x14ac:dyDescent="0.35">
      <c r="A607" s="25" t="str">
        <f t="shared" si="63"/>
        <v/>
      </c>
      <c r="B607" s="26" t="str">
        <f t="shared" si="66"/>
        <v/>
      </c>
      <c r="C607" s="27" t="str">
        <f t="shared" si="67"/>
        <v/>
      </c>
      <c r="D607" s="27" t="str">
        <f t="shared" si="64"/>
        <v/>
      </c>
      <c r="E607" s="27" t="str">
        <f t="shared" si="65"/>
        <v/>
      </c>
      <c r="F607" s="27" t="str">
        <f t="shared" si="68"/>
        <v/>
      </c>
      <c r="G607" s="27" t="str">
        <f t="shared" si="69"/>
        <v/>
      </c>
    </row>
    <row r="608" spans="1:7" x14ac:dyDescent="0.35">
      <c r="A608" s="25" t="str">
        <f t="shared" si="63"/>
        <v/>
      </c>
      <c r="B608" s="26" t="str">
        <f t="shared" si="66"/>
        <v/>
      </c>
      <c r="C608" s="27" t="str">
        <f t="shared" si="67"/>
        <v/>
      </c>
      <c r="D608" s="27" t="str">
        <f t="shared" si="64"/>
        <v/>
      </c>
      <c r="E608" s="27" t="str">
        <f t="shared" si="65"/>
        <v/>
      </c>
      <c r="F608" s="27" t="str">
        <f t="shared" si="68"/>
        <v/>
      </c>
      <c r="G608" s="27" t="str">
        <f t="shared" si="69"/>
        <v/>
      </c>
    </row>
  </sheetData>
  <sheetProtection sheet="1" objects="1" scenarios="1"/>
  <mergeCells count="1">
    <mergeCell ref="A1:G1"/>
  </mergeCells>
  <conditionalFormatting sqref="A9:G608">
    <cfRule type="notContainsBlanks" dxfId="0" priority="6">
      <formula>LEN(TRIM(A9))&gt;0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F3F8-DFE6-463D-B5E5-D9393711B696}">
  <dimension ref="B4:L26"/>
  <sheetViews>
    <sheetView showGridLines="0" showRowColHeaders="0" workbookViewId="0"/>
  </sheetViews>
  <sheetFormatPr defaultRowHeight="14.5" x14ac:dyDescent="0.35"/>
  <cols>
    <col min="1" max="1" width="2.6328125" customWidth="1"/>
    <col min="2" max="2" width="25.36328125" bestFit="1" customWidth="1"/>
  </cols>
  <sheetData>
    <row r="4" spans="2:12" x14ac:dyDescent="0.35">
      <c r="B4" t="s">
        <v>15</v>
      </c>
      <c r="L4" t="s">
        <v>16</v>
      </c>
    </row>
    <row r="5" spans="2:12" x14ac:dyDescent="0.35">
      <c r="B5" s="29" t="s">
        <v>17</v>
      </c>
      <c r="L5" s="29" t="s">
        <v>18</v>
      </c>
    </row>
    <row r="7" spans="2:12" x14ac:dyDescent="0.35">
      <c r="B7" t="s">
        <v>19</v>
      </c>
      <c r="L7" t="s">
        <v>20</v>
      </c>
    </row>
    <row r="8" spans="2:12" x14ac:dyDescent="0.35">
      <c r="B8" s="29" t="s">
        <v>21</v>
      </c>
      <c r="L8" s="29" t="s">
        <v>22</v>
      </c>
    </row>
    <row r="10" spans="2:12" x14ac:dyDescent="0.35">
      <c r="B10" s="30" t="s">
        <v>23</v>
      </c>
      <c r="L10" t="s">
        <v>24</v>
      </c>
    </row>
    <row r="11" spans="2:12" x14ac:dyDescent="0.35">
      <c r="B11" t="s">
        <v>25</v>
      </c>
      <c r="C11" s="29" t="s">
        <v>26</v>
      </c>
      <c r="L11" s="29" t="s">
        <v>27</v>
      </c>
    </row>
    <row r="12" spans="2:12" x14ac:dyDescent="0.35">
      <c r="B12" t="s">
        <v>28</v>
      </c>
      <c r="C12" s="29" t="s">
        <v>29</v>
      </c>
    </row>
    <row r="13" spans="2:12" x14ac:dyDescent="0.35">
      <c r="B13" t="s">
        <v>30</v>
      </c>
      <c r="C13" s="29" t="s">
        <v>31</v>
      </c>
      <c r="L13" t="s">
        <v>32</v>
      </c>
    </row>
    <row r="14" spans="2:12" x14ac:dyDescent="0.35">
      <c r="B14" t="s">
        <v>33</v>
      </c>
      <c r="C14" s="29" t="s">
        <v>34</v>
      </c>
      <c r="L14" s="29" t="s">
        <v>35</v>
      </c>
    </row>
    <row r="16" spans="2:12" x14ac:dyDescent="0.35">
      <c r="B16" t="s">
        <v>36</v>
      </c>
      <c r="L16" t="s">
        <v>37</v>
      </c>
    </row>
    <row r="17" spans="2:12" x14ac:dyDescent="0.35">
      <c r="B17" s="29" t="s">
        <v>38</v>
      </c>
      <c r="L17" s="29" t="s">
        <v>39</v>
      </c>
    </row>
    <row r="19" spans="2:12" x14ac:dyDescent="0.35">
      <c r="B19" t="s">
        <v>40</v>
      </c>
      <c r="L19" t="s">
        <v>41</v>
      </c>
    </row>
    <row r="20" spans="2:12" x14ac:dyDescent="0.35">
      <c r="B20" s="29" t="s">
        <v>42</v>
      </c>
      <c r="L20" s="29" t="s">
        <v>43</v>
      </c>
    </row>
    <row r="22" spans="2:12" x14ac:dyDescent="0.35">
      <c r="B22" t="s">
        <v>44</v>
      </c>
      <c r="L22" t="s">
        <v>45</v>
      </c>
    </row>
    <row r="23" spans="2:12" x14ac:dyDescent="0.35">
      <c r="B23" s="29" t="s">
        <v>46</v>
      </c>
      <c r="L23" s="29" t="s">
        <v>47</v>
      </c>
    </row>
    <row r="25" spans="2:12" x14ac:dyDescent="0.35">
      <c r="L25" t="s">
        <v>48</v>
      </c>
    </row>
    <row r="26" spans="2:12" x14ac:dyDescent="0.35">
      <c r="L26" s="29" t="s">
        <v>49</v>
      </c>
    </row>
  </sheetData>
  <hyperlinks>
    <hyperlink ref="B5" r:id="rId1" xr:uid="{5967E977-E85D-4F28-900A-5640948D1400}"/>
    <hyperlink ref="B8" r:id="rId2" xr:uid="{79073D4D-2858-4C74-AF23-6562FEDD28AC}"/>
    <hyperlink ref="C11" r:id="rId3" xr:uid="{8B211048-217B-42C1-BDE3-F2DD14EBA4E2}"/>
    <hyperlink ref="C12" r:id="rId4" xr:uid="{809B83E4-39AD-4C09-898E-FBA34DC28B14}"/>
    <hyperlink ref="C13" r:id="rId5" xr:uid="{0309FB82-FC31-4A7D-BBF4-FF4C86E8E81C}"/>
    <hyperlink ref="C14" r:id="rId6" xr:uid="{C48BFAB5-95FD-4D6E-99FC-76862DC81E56}"/>
    <hyperlink ref="B17" r:id="rId7" xr:uid="{4E42F488-3A15-484A-9E2A-AAB39C11B25E}"/>
    <hyperlink ref="B20" r:id="rId8" xr:uid="{18F2202F-55E2-45EB-9B47-433D13716A92}"/>
    <hyperlink ref="B23" r:id="rId9" xr:uid="{BA5DF912-87EE-4C05-8CBF-E4A4563D299E}"/>
    <hyperlink ref="L8" r:id="rId10" xr:uid="{EDAF5BFA-17E0-4B5D-A775-7F7F95824631}"/>
    <hyperlink ref="L11" r:id="rId11" xr:uid="{DB06A045-EC8C-4709-9383-8C0E5F2BDCD1}"/>
    <hyperlink ref="L14" r:id="rId12" xr:uid="{5EF564A9-F831-43B4-B36B-6E369018E491}"/>
    <hyperlink ref="L17" r:id="rId13" xr:uid="{FE6D1E64-498E-4535-A81C-47B563A1A200}"/>
    <hyperlink ref="L26" r:id="rId14" xr:uid="{1ED0426C-20A9-498C-95B7-01D471459F46}"/>
    <hyperlink ref="L5" r:id="rId15" xr:uid="{4EC02B16-ABF0-407C-B5E2-94CF8C153BAB}"/>
    <hyperlink ref="L20" r:id="rId16" xr:uid="{21495777-F18D-408E-B5E5-48C17E2C383B}"/>
    <hyperlink ref="L23" r:id="rId17" xr:uid="{8AC4E07E-B52C-434E-BC54-D19F8F087A58}"/>
  </hyperlinks>
  <pageMargins left="0.7" right="0.7" top="0.75" bottom="0.75" header="0.3" footer="0.3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EMI Calculator</vt:lpstr>
      <vt:lpstr>Resource Links</vt:lpstr>
      <vt:lpstr>'EMI Calculator'!Print_Area</vt:lpstr>
      <vt:lpstr>'EMI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PK: An Excel Expert</dc:creator>
  <cp:lastModifiedBy>PK An Excel Expert</cp:lastModifiedBy>
  <cp:lastPrinted>2023-05-19T09:18:31Z</cp:lastPrinted>
  <dcterms:created xsi:type="dcterms:W3CDTF">2023-05-19T05:30:10Z</dcterms:created>
  <dcterms:modified xsi:type="dcterms:W3CDTF">2023-05-19T11:18:10Z</dcterms:modified>
</cp:coreProperties>
</file>